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2650" windowHeight="11910" activeTab="2"/>
  </bookViews>
  <sheets>
    <sheet name="Rainfall" sheetId="1" r:id="rId1"/>
    <sheet name="Sunshine" sheetId="2" r:id="rId2"/>
    <sheet name="Max Temp" sheetId="5" r:id="rId3"/>
    <sheet name="Min Temp" sheetId="4" r:id="rId4"/>
    <sheet name="November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7" l="1"/>
  <c r="Q35" i="7" l="1"/>
  <c r="H15" i="8" l="1"/>
  <c r="I15" i="8"/>
  <c r="J15" i="8"/>
  <c r="B15" i="8"/>
  <c r="C15" i="8"/>
  <c r="D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<sst xmlns="http://schemas.openxmlformats.org/spreadsheetml/2006/main" count="213" uniqueCount="76">
  <si>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</si>
  <si>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</si>
  <si>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</si>
  <si>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</si>
  <si>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</si>
  <si>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</si>
  <si>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</si>
  <si>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</si>
  <si>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</si>
  <si>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</si>
  <si>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</si>
  <si>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</si>
  <si>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</si>
  <si>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</si>
  <si>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</si>
  <si>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</si>
  <si>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</si>
  <si>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</si>
  <si>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</si>
  <si>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</si>
  <si>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</si>
  <si>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</si>
  <si>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</si>
  <si>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</si>
  <si>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</si>
  <si>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</si>
  <si>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</si>
  <si>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</si>
  <si>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</si>
  <si>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</si>
  <si>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</si>
  <si>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</si>
  <si>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</si>
  <si>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</si>
  <si>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</si>
  <si>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</si>
  <si>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</si>
  <si>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</si>
  <si>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Max 2015</t>
  </si>
  <si>
    <t>Min 2015</t>
  </si>
  <si>
    <t>NR</t>
  </si>
  <si>
    <t>230</t>
  </si>
  <si>
    <t>2</t>
  </si>
  <si>
    <t>02</t>
  </si>
  <si>
    <t>5</t>
  </si>
  <si>
    <t>1</t>
  </si>
  <si>
    <t>260</t>
  </si>
  <si>
    <t>3</t>
  </si>
  <si>
    <t>7</t>
  </si>
  <si>
    <t>040</t>
  </si>
  <si>
    <t>03</t>
  </si>
  <si>
    <t>6</t>
  </si>
  <si>
    <t>010</t>
  </si>
  <si>
    <t>310</t>
  </si>
  <si>
    <t>01</t>
  </si>
  <si>
    <t>270</t>
  </si>
  <si>
    <t>4</t>
  </si>
  <si>
    <t>250</t>
  </si>
  <si>
    <t>8</t>
  </si>
  <si>
    <t>020</t>
  </si>
  <si>
    <t>160</t>
  </si>
  <si>
    <t>14</t>
  </si>
  <si>
    <t>350</t>
  </si>
  <si>
    <t>280</t>
  </si>
  <si>
    <t>240</t>
  </si>
  <si>
    <t>25</t>
  </si>
  <si>
    <t>150</t>
  </si>
  <si>
    <t>0</t>
  </si>
  <si>
    <t>290</t>
  </si>
  <si>
    <t>N/R</t>
  </si>
  <si>
    <t>120</t>
  </si>
  <si>
    <t>11</t>
  </si>
  <si>
    <t>20</t>
  </si>
  <si>
    <t>060</t>
  </si>
  <si>
    <t>030</t>
  </si>
  <si>
    <t>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</si>
</sst>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458944"/>
        <c:axId val="45460480"/>
      </c:barChart>
      <c:catAx>
        <c:axId val="4545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60480"/>
        <c:crossesAt val="0"/>
        <c:auto val="1"/>
        <c:lblAlgn val="ctr"/>
        <c:lblOffset val="100"/>
        <c:noMultiLvlLbl val="0"/>
      </c:catAx>
      <c:valAx>
        <c:axId val="454604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45458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5925120"/>
        <c:axId val="45926656"/>
      </c:barChart>
      <c:catAx>
        <c:axId val="4592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26656"/>
        <c:crosses val="autoZero"/>
        <c:auto val="1"/>
        <c:lblAlgn val="ctr"/>
        <c:lblOffset val="100"/>
        <c:noMultiLvlLbl val="0"/>
      </c:catAx>
      <c:valAx>
        <c:axId val="459266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2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November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'November 2016 Data'!$S$4:$S$34</c:f>
              <c:numCache>
                <c:formatCode>0.0</c:formatCode>
                <c:ptCount val="31"/>
                <c:pt idx="0">
                  <c:v>15.3</c:v>
                </c:pt>
                <c:pt idx="1">
                  <c:v>14.4</c:v>
                </c:pt>
                <c:pt idx="2">
                  <c:v>14.6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16.5</c:v>
                </c:pt>
                <c:pt idx="7">
                  <c:v>16.2</c:v>
                </c:pt>
                <c:pt idx="8">
                  <c:v>15.5</c:v>
                </c:pt>
                <c:pt idx="9">
                  <c:v>15.1</c:v>
                </c:pt>
                <c:pt idx="10">
                  <c:v>16</c:v>
                </c:pt>
                <c:pt idx="11">
                  <c:v>15.3</c:v>
                </c:pt>
                <c:pt idx="12">
                  <c:v>13.9</c:v>
                </c:pt>
                <c:pt idx="13">
                  <c:v>13.1</c:v>
                </c:pt>
                <c:pt idx="14">
                  <c:v>14.9</c:v>
                </c:pt>
                <c:pt idx="15">
                  <c:v>15</c:v>
                </c:pt>
                <c:pt idx="16">
                  <c:v>15.5</c:v>
                </c:pt>
                <c:pt idx="17">
                  <c:v>15</c:v>
                </c:pt>
                <c:pt idx="18">
                  <c:v>13.5</c:v>
                </c:pt>
                <c:pt idx="19">
                  <c:v>9.1</c:v>
                </c:pt>
                <c:pt idx="20">
                  <c:v>7</c:v>
                </c:pt>
                <c:pt idx="21">
                  <c:v>8</c:v>
                </c:pt>
                <c:pt idx="22">
                  <c:v>8.8000000000000007</c:v>
                </c:pt>
                <c:pt idx="23">
                  <c:v>12.2</c:v>
                </c:pt>
                <c:pt idx="24">
                  <c:v>11.5</c:v>
                </c:pt>
                <c:pt idx="25">
                  <c:v>11.2</c:v>
                </c:pt>
                <c:pt idx="26">
                  <c:v>12.8</c:v>
                </c:pt>
                <c:pt idx="27">
                  <c:v>10.5</c:v>
                </c:pt>
                <c:pt idx="28">
                  <c:v>13.2</c:v>
                </c:pt>
                <c:pt idx="29">
                  <c:v>13.6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'November 2016 Data'!$I$4:$I$34</c:f>
              <c:numCache>
                <c:formatCode>0.0</c:formatCode>
                <c:ptCount val="31"/>
                <c:pt idx="0">
                  <c:v>17.399999999999999</c:v>
                </c:pt>
                <c:pt idx="1">
                  <c:v>15.7</c:v>
                </c:pt>
                <c:pt idx="2">
                  <c:v>11.5</c:v>
                </c:pt>
                <c:pt idx="3">
                  <c:v>13</c:v>
                </c:pt>
                <c:pt idx="4">
                  <c:v>12.6</c:v>
                </c:pt>
                <c:pt idx="5">
                  <c:v>9.1999999999999993</c:v>
                </c:pt>
                <c:pt idx="6">
                  <c:v>8.6999999999999993</c:v>
                </c:pt>
                <c:pt idx="7">
                  <c:v>9.5</c:v>
                </c:pt>
                <c:pt idx="8">
                  <c:v>11.6</c:v>
                </c:pt>
                <c:pt idx="9">
                  <c:v>11.5</c:v>
                </c:pt>
                <c:pt idx="10">
                  <c:v>13</c:v>
                </c:pt>
                <c:pt idx="11">
                  <c:v>11.9</c:v>
                </c:pt>
                <c:pt idx="12">
                  <c:v>12.3</c:v>
                </c:pt>
                <c:pt idx="13">
                  <c:v>11.8</c:v>
                </c:pt>
                <c:pt idx="14">
                  <c:v>13.5</c:v>
                </c:pt>
                <c:pt idx="15">
                  <c:v>16</c:v>
                </c:pt>
                <c:pt idx="16">
                  <c:v>14.9</c:v>
                </c:pt>
                <c:pt idx="17">
                  <c:v>13.5</c:v>
                </c:pt>
                <c:pt idx="18">
                  <c:v>7.5</c:v>
                </c:pt>
                <c:pt idx="19">
                  <c:v>0</c:v>
                </c:pt>
                <c:pt idx="20">
                  <c:v>13</c:v>
                </c:pt>
                <c:pt idx="21">
                  <c:v>13.3</c:v>
                </c:pt>
                <c:pt idx="22">
                  <c:v>12.6</c:v>
                </c:pt>
                <c:pt idx="23">
                  <c:v>11.6</c:v>
                </c:pt>
                <c:pt idx="24">
                  <c:v>13</c:v>
                </c:pt>
                <c:pt idx="25">
                  <c:v>11.6</c:v>
                </c:pt>
                <c:pt idx="26">
                  <c:v>8</c:v>
                </c:pt>
                <c:pt idx="27">
                  <c:v>9.8000000000000007</c:v>
                </c:pt>
                <c:pt idx="28">
                  <c:v>9.6</c:v>
                </c:pt>
                <c:pt idx="2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7920"/>
        <c:axId val="46024192"/>
      </c:barChart>
      <c:catAx>
        <c:axId val="4601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24192"/>
        <c:crosses val="autoZero"/>
        <c:auto val="1"/>
        <c:lblAlgn val="ctr"/>
        <c:lblOffset val="100"/>
        <c:noMultiLvlLbl val="0"/>
      </c:catAx>
      <c:valAx>
        <c:axId val="4602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17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November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'November 2016 Data'!$T$4:$T$34</c:f>
              <c:numCache>
                <c:formatCode>0.0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11.1</c:v>
                </c:pt>
                <c:pt idx="3">
                  <c:v>11.6</c:v>
                </c:pt>
                <c:pt idx="4">
                  <c:v>12.5</c:v>
                </c:pt>
                <c:pt idx="5">
                  <c:v>13.5</c:v>
                </c:pt>
                <c:pt idx="6">
                  <c:v>13.9</c:v>
                </c:pt>
                <c:pt idx="7">
                  <c:v>10.4</c:v>
                </c:pt>
                <c:pt idx="8">
                  <c:v>10.8</c:v>
                </c:pt>
                <c:pt idx="9">
                  <c:v>14</c:v>
                </c:pt>
                <c:pt idx="10">
                  <c:v>13.1</c:v>
                </c:pt>
                <c:pt idx="11">
                  <c:v>12.7</c:v>
                </c:pt>
                <c:pt idx="12">
                  <c:v>10.3</c:v>
                </c:pt>
                <c:pt idx="13">
                  <c:v>9.8000000000000007</c:v>
                </c:pt>
                <c:pt idx="14">
                  <c:v>10.8</c:v>
                </c:pt>
                <c:pt idx="15">
                  <c:v>13</c:v>
                </c:pt>
                <c:pt idx="16">
                  <c:v>12.3</c:v>
                </c:pt>
                <c:pt idx="17">
                  <c:v>12.1</c:v>
                </c:pt>
                <c:pt idx="18">
                  <c:v>10.5</c:v>
                </c:pt>
                <c:pt idx="19">
                  <c:v>7.4</c:v>
                </c:pt>
                <c:pt idx="20">
                  <c:v>2.2999999999999998</c:v>
                </c:pt>
                <c:pt idx="21">
                  <c:v>-1.5</c:v>
                </c:pt>
                <c:pt idx="22">
                  <c:v>0</c:v>
                </c:pt>
                <c:pt idx="23">
                  <c:v>5.4</c:v>
                </c:pt>
                <c:pt idx="24">
                  <c:v>6.3</c:v>
                </c:pt>
                <c:pt idx="25">
                  <c:v>8</c:v>
                </c:pt>
                <c:pt idx="26">
                  <c:v>9.4</c:v>
                </c:pt>
                <c:pt idx="27">
                  <c:v>4</c:v>
                </c:pt>
                <c:pt idx="28">
                  <c:v>5.5</c:v>
                </c:pt>
                <c:pt idx="29">
                  <c:v>10.5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'November 2016 Data'!$J$4:$J$34</c:f>
              <c:numCache>
                <c:formatCode>0.0</c:formatCode>
                <c:ptCount val="31"/>
                <c:pt idx="0">
                  <c:v>8.5</c:v>
                </c:pt>
                <c:pt idx="1">
                  <c:v>4.2</c:v>
                </c:pt>
                <c:pt idx="2">
                  <c:v>2</c:v>
                </c:pt>
                <c:pt idx="3">
                  <c:v>6</c:v>
                </c:pt>
                <c:pt idx="4">
                  <c:v>3.2</c:v>
                </c:pt>
                <c:pt idx="5">
                  <c:v>0.8</c:v>
                </c:pt>
                <c:pt idx="6">
                  <c:v>4.4000000000000004</c:v>
                </c:pt>
                <c:pt idx="7">
                  <c:v>-0.4</c:v>
                </c:pt>
                <c:pt idx="8">
                  <c:v>3.9</c:v>
                </c:pt>
                <c:pt idx="9">
                  <c:v>5.0999999999999996</c:v>
                </c:pt>
                <c:pt idx="10">
                  <c:v>3</c:v>
                </c:pt>
                <c:pt idx="11">
                  <c:v>5</c:v>
                </c:pt>
                <c:pt idx="12">
                  <c:v>7.6</c:v>
                </c:pt>
                <c:pt idx="13">
                  <c:v>5.5</c:v>
                </c:pt>
                <c:pt idx="14">
                  <c:v>5.5</c:v>
                </c:pt>
                <c:pt idx="15">
                  <c:v>12.1</c:v>
                </c:pt>
                <c:pt idx="16">
                  <c:v>9.1</c:v>
                </c:pt>
                <c:pt idx="17">
                  <c:v>5.2</c:v>
                </c:pt>
                <c:pt idx="18">
                  <c:v>1.9</c:v>
                </c:pt>
                <c:pt idx="19">
                  <c:v>0</c:v>
                </c:pt>
                <c:pt idx="20">
                  <c:v>5.0999999999999996</c:v>
                </c:pt>
                <c:pt idx="21">
                  <c:v>10.1</c:v>
                </c:pt>
                <c:pt idx="22">
                  <c:v>5.7</c:v>
                </c:pt>
                <c:pt idx="23">
                  <c:v>8</c:v>
                </c:pt>
                <c:pt idx="24">
                  <c:v>7.2</c:v>
                </c:pt>
                <c:pt idx="25">
                  <c:v>3.5</c:v>
                </c:pt>
                <c:pt idx="26">
                  <c:v>4.8</c:v>
                </c:pt>
                <c:pt idx="27">
                  <c:v>5.7</c:v>
                </c:pt>
                <c:pt idx="28">
                  <c:v>0.3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53184"/>
        <c:axId val="48259072"/>
      </c:barChart>
      <c:catAx>
        <c:axId val="4825318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59072"/>
        <c:crosses val="autoZero"/>
        <c:auto val="1"/>
        <c:lblAlgn val="ctr"/>
        <c:lblOffset val="100"/>
        <c:noMultiLvlLbl val="0"/>
      </c:catAx>
      <c:valAx>
        <c:axId val="48259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5318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0.08621</cdr:x>
      <cdr:y>0.1865</cdr:y>
    </cdr:from>
    <cdr:to>
      <cdr:x>0.32088</cdr:x>
      <cdr:y>0.35162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57316" y="1263033"/>
          <a:ext cx="2333582" cy="111823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4</xdr:row>
      <xdr:rowOff>85725</xdr:rowOff>
    </xdr:from>
    <xdr:to>
      <xdr:col>5</xdr:col>
      <xdr:colOff>190500</xdr:colOff>
      <xdr:row>6</xdr:row>
      <xdr:rowOff>66675</xdr:rowOff>
    </xdr:to>
    <xdr:sp macro="" textlink="">
      <xdr:nvSpPr>
        <xdr:cNvPr id="8" name="TextBox 7"/>
        <xdr:cNvSpPr txBox="1"/>
      </xdr:nvSpPr>
      <xdr:spPr>
        <a:xfrm>
          <a:off x="1800225" y="847725"/>
          <a:ext cx="18478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13.4 deg C</a:t>
          </a:r>
        </a:p>
        <a:p>
          <a:r>
            <a:rPr lang="en-GB" sz="800"/>
            <a:t>2016 Daily Average  -    11.9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0.07707</cdr:x>
      <cdr:y>0.10495</cdr:y>
    </cdr:from>
    <cdr:to>
      <cdr:x>0.22748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622" y="685783"/>
          <a:ext cx="1542969" cy="35245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  9.5 deg C</a:t>
          </a:r>
        </a:p>
        <a:p xmlns:a="http://schemas.openxmlformats.org/drawingml/2006/main">
          <a:r>
            <a:rPr lang="en-GB" sz="800" baseline="0"/>
            <a:t>2016 Daily Average  -    4.9 deg C  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6:D6"/>
  <sheetViews>
    <sheetView workbookViewId="0">
      <selection activeCell="B4" sqref="B4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"/>
  <sheetViews>
    <sheetView workbookViewId="0">
      <selection activeCell="B4" sqref="B4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5"/>
  <sheetViews>
    <sheetView tabSelected="1" workbookViewId="0">
      <selection activeCell="B4" sqref="B4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6:X34"/>
  <sheetViews>
    <sheetView workbookViewId="0">
      <selection activeCell="T11" sqref="T11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U44"/>
  <sheetViews>
    <sheetView topLeftCell="A2" workbookViewId="0">
      <selection activeCell="Q37" sqref="Q37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1</v>
      </c>
      <c r="C4" s="15" t="s">
        <v>41</v>
      </c>
      <c r="D4" s="33" t="s">
        <v>42</v>
      </c>
      <c r="E4" s="15" t="s">
        <v>43</v>
      </c>
      <c r="F4" s="15" t="s">
        <v>44</v>
      </c>
      <c r="G4" s="5">
        <v>12.8</v>
      </c>
      <c r="H4" s="5">
        <v>11.6</v>
      </c>
      <c r="I4" s="5">
        <v>17.399999999999999</v>
      </c>
      <c r="J4" s="5">
        <v>8.5</v>
      </c>
      <c r="K4" s="5">
        <v>6.6</v>
      </c>
      <c r="L4" s="5">
        <v>7.1</v>
      </c>
      <c r="M4" s="34">
        <v>14.4</v>
      </c>
      <c r="N4" s="15" t="s">
        <v>45</v>
      </c>
      <c r="O4" s="15"/>
      <c r="P4" s="15"/>
      <c r="Q4" s="5">
        <v>0</v>
      </c>
      <c r="R4" s="5">
        <v>4.4000000000000004</v>
      </c>
      <c r="S4" s="5">
        <v>15.3</v>
      </c>
      <c r="T4" s="5">
        <v>8</v>
      </c>
      <c r="U4" s="5">
        <v>1025.9000000000001</v>
      </c>
    </row>
    <row r="5" spans="1:21" x14ac:dyDescent="0.25">
      <c r="A5" s="30">
        <v>2</v>
      </c>
      <c r="B5" s="16">
        <v>1</v>
      </c>
      <c r="C5" s="15" t="s">
        <v>46</v>
      </c>
      <c r="D5" s="33" t="s">
        <v>47</v>
      </c>
      <c r="E5" s="15" t="s">
        <v>43</v>
      </c>
      <c r="F5" s="15" t="s">
        <v>48</v>
      </c>
      <c r="G5" s="5">
        <v>8.3000000000000007</v>
      </c>
      <c r="H5" s="5">
        <v>6.5</v>
      </c>
      <c r="I5" s="5">
        <v>15.7</v>
      </c>
      <c r="J5" s="5">
        <v>4.2</v>
      </c>
      <c r="K5" s="5">
        <v>4.7</v>
      </c>
      <c r="L5" s="5">
        <v>3.4</v>
      </c>
      <c r="M5" s="34">
        <v>14.4</v>
      </c>
      <c r="N5" s="15" t="s">
        <v>45</v>
      </c>
      <c r="O5" s="15"/>
      <c r="P5" s="15"/>
      <c r="Q5" s="5">
        <v>0</v>
      </c>
      <c r="R5" s="5">
        <v>7.5</v>
      </c>
      <c r="S5" s="5">
        <v>14.4</v>
      </c>
      <c r="T5" s="5">
        <v>8</v>
      </c>
      <c r="U5" s="5">
        <v>1027</v>
      </c>
    </row>
    <row r="6" spans="1:21" x14ac:dyDescent="0.25">
      <c r="A6" s="30">
        <v>3</v>
      </c>
      <c r="B6" s="16">
        <v>3</v>
      </c>
      <c r="C6" s="15" t="s">
        <v>49</v>
      </c>
      <c r="D6" s="33" t="s">
        <v>42</v>
      </c>
      <c r="E6" s="15" t="s">
        <v>50</v>
      </c>
      <c r="F6" s="15" t="s">
        <v>51</v>
      </c>
      <c r="G6" s="5">
        <v>8.5</v>
      </c>
      <c r="H6" s="5">
        <v>6.4</v>
      </c>
      <c r="I6" s="5">
        <v>11.5</v>
      </c>
      <c r="J6" s="5">
        <v>2</v>
      </c>
      <c r="K6" s="5">
        <v>0.2</v>
      </c>
      <c r="L6" s="5">
        <v>2</v>
      </c>
      <c r="M6" s="34">
        <v>14.4</v>
      </c>
      <c r="N6" s="15" t="s">
        <v>45</v>
      </c>
      <c r="O6" s="15"/>
      <c r="P6" s="15"/>
      <c r="Q6" s="5">
        <v>0</v>
      </c>
      <c r="R6" s="5">
        <v>4.5999999999999996</v>
      </c>
      <c r="S6" s="5">
        <v>14.6</v>
      </c>
      <c r="T6" s="5">
        <v>11.1</v>
      </c>
      <c r="U6" s="5">
        <v>1026.2</v>
      </c>
    </row>
    <row r="7" spans="1:21" x14ac:dyDescent="0.25">
      <c r="A7" s="30">
        <v>4</v>
      </c>
      <c r="B7" s="16">
        <v>7</v>
      </c>
      <c r="C7" s="15" t="s">
        <v>52</v>
      </c>
      <c r="D7" s="33" t="s">
        <v>42</v>
      </c>
      <c r="E7" s="15" t="s">
        <v>43</v>
      </c>
      <c r="F7" s="15" t="s">
        <v>51</v>
      </c>
      <c r="G7" s="5">
        <v>10.8</v>
      </c>
      <c r="H7" s="5">
        <v>9.1999999999999993</v>
      </c>
      <c r="I7" s="5">
        <v>13</v>
      </c>
      <c r="J7" s="5">
        <v>6</v>
      </c>
      <c r="K7" s="5">
        <v>2</v>
      </c>
      <c r="L7" s="5">
        <v>4.5999999999999996</v>
      </c>
      <c r="M7" s="34">
        <v>14.1</v>
      </c>
      <c r="N7" s="15" t="s">
        <v>45</v>
      </c>
      <c r="O7" s="15"/>
      <c r="P7" s="15"/>
      <c r="Q7" s="5">
        <v>0</v>
      </c>
      <c r="R7" s="5">
        <v>0</v>
      </c>
      <c r="S7" s="5">
        <v>14</v>
      </c>
      <c r="T7" s="5">
        <v>11.6</v>
      </c>
      <c r="U7" s="5">
        <v>1014.9</v>
      </c>
    </row>
    <row r="8" spans="1:21" x14ac:dyDescent="0.25">
      <c r="A8" s="30">
        <v>5</v>
      </c>
      <c r="B8" s="16">
        <v>7</v>
      </c>
      <c r="C8" s="15" t="s">
        <v>53</v>
      </c>
      <c r="D8" s="33" t="s">
        <v>45</v>
      </c>
      <c r="E8" s="15" t="s">
        <v>54</v>
      </c>
      <c r="F8" s="15" t="s">
        <v>48</v>
      </c>
      <c r="G8" s="5">
        <v>6.4</v>
      </c>
      <c r="H8" s="5">
        <v>5.5</v>
      </c>
      <c r="I8" s="5">
        <v>12.6</v>
      </c>
      <c r="J8" s="5">
        <v>3.2</v>
      </c>
      <c r="K8" s="5">
        <v>2.6</v>
      </c>
      <c r="L8" s="5">
        <v>1.9</v>
      </c>
      <c r="M8" s="34">
        <v>14</v>
      </c>
      <c r="N8" s="15" t="s">
        <v>45</v>
      </c>
      <c r="O8" s="15"/>
      <c r="P8" s="15"/>
      <c r="Q8" s="5">
        <v>15.9</v>
      </c>
      <c r="R8" s="5">
        <v>4.4000000000000004</v>
      </c>
      <c r="S8" s="5">
        <v>15</v>
      </c>
      <c r="T8" s="5">
        <v>12.5</v>
      </c>
      <c r="U8" s="5">
        <v>1008.8</v>
      </c>
    </row>
    <row r="9" spans="1:21" x14ac:dyDescent="0.25">
      <c r="A9" s="30">
        <v>6</v>
      </c>
      <c r="B9" s="16">
        <v>0</v>
      </c>
      <c r="C9" s="15" t="s">
        <v>55</v>
      </c>
      <c r="D9" s="33" t="s">
        <v>56</v>
      </c>
      <c r="E9" s="15" t="s">
        <v>43</v>
      </c>
      <c r="F9" s="15" t="s">
        <v>48</v>
      </c>
      <c r="G9" s="5">
        <v>4.5</v>
      </c>
      <c r="H9" s="5">
        <v>3</v>
      </c>
      <c r="I9" s="5">
        <v>9.1999999999999993</v>
      </c>
      <c r="J9" s="5">
        <v>0.8</v>
      </c>
      <c r="K9" s="5">
        <v>0.2</v>
      </c>
      <c r="L9" s="5">
        <v>-0.7</v>
      </c>
      <c r="M9" s="34">
        <v>13.8</v>
      </c>
      <c r="N9" s="15" t="s">
        <v>45</v>
      </c>
      <c r="O9" s="15"/>
      <c r="P9" s="15"/>
      <c r="Q9" s="5">
        <v>0</v>
      </c>
      <c r="R9" s="5">
        <v>7.2</v>
      </c>
      <c r="S9" s="5">
        <v>16</v>
      </c>
      <c r="T9" s="5">
        <v>13.5</v>
      </c>
      <c r="U9" s="5">
        <v>1009.7</v>
      </c>
    </row>
    <row r="10" spans="1:21" x14ac:dyDescent="0.25">
      <c r="A10" s="30">
        <v>7</v>
      </c>
      <c r="B10" s="16">
        <v>1</v>
      </c>
      <c r="C10" s="15" t="s">
        <v>49</v>
      </c>
      <c r="D10" s="33" t="s">
        <v>45</v>
      </c>
      <c r="E10" s="15" t="s">
        <v>43</v>
      </c>
      <c r="F10" s="15" t="s">
        <v>48</v>
      </c>
      <c r="G10" s="5">
        <v>7.4</v>
      </c>
      <c r="H10" s="5">
        <v>5.5</v>
      </c>
      <c r="I10" s="5">
        <v>8.6999999999999993</v>
      </c>
      <c r="J10" s="5">
        <v>4.4000000000000004</v>
      </c>
      <c r="K10" s="5">
        <v>0.7</v>
      </c>
      <c r="L10" s="5">
        <v>1.9</v>
      </c>
      <c r="M10" s="34">
        <v>13.8</v>
      </c>
      <c r="N10" s="15" t="s">
        <v>45</v>
      </c>
      <c r="O10" s="15"/>
      <c r="P10" s="15"/>
      <c r="Q10" s="5">
        <v>0.6</v>
      </c>
      <c r="R10" s="34">
        <v>5.0999999999999996</v>
      </c>
      <c r="S10" s="5">
        <v>16.5</v>
      </c>
      <c r="T10" s="5">
        <v>13.9</v>
      </c>
      <c r="U10" s="5">
        <v>1012.4</v>
      </c>
    </row>
    <row r="11" spans="1:21" x14ac:dyDescent="0.25">
      <c r="A11" s="30">
        <v>8</v>
      </c>
      <c r="B11" s="16">
        <v>1</v>
      </c>
      <c r="C11" s="15" t="s">
        <v>55</v>
      </c>
      <c r="D11" s="33" t="s">
        <v>42</v>
      </c>
      <c r="E11" s="15" t="s">
        <v>43</v>
      </c>
      <c r="F11" s="15" t="s">
        <v>48</v>
      </c>
      <c r="G11" s="5">
        <v>3.6</v>
      </c>
      <c r="H11" s="5">
        <v>2.5</v>
      </c>
      <c r="I11" s="5">
        <v>9.5</v>
      </c>
      <c r="J11" s="5">
        <v>-0.4</v>
      </c>
      <c r="K11" s="5">
        <v>-2.9</v>
      </c>
      <c r="L11" s="5">
        <v>-1.6</v>
      </c>
      <c r="M11" s="34">
        <v>13.5</v>
      </c>
      <c r="N11" s="15" t="s">
        <v>45</v>
      </c>
      <c r="O11" s="15"/>
      <c r="P11" s="15"/>
      <c r="Q11" s="5">
        <v>0</v>
      </c>
      <c r="R11" s="5">
        <v>3.2</v>
      </c>
      <c r="S11" s="5">
        <v>16.2</v>
      </c>
      <c r="T11" s="5">
        <v>10.4</v>
      </c>
      <c r="U11" s="5">
        <v>1016.1</v>
      </c>
    </row>
    <row r="12" spans="1:21" x14ac:dyDescent="0.25">
      <c r="A12" s="30">
        <v>9</v>
      </c>
      <c r="B12" s="16">
        <v>5</v>
      </c>
      <c r="C12" s="15" t="s">
        <v>57</v>
      </c>
      <c r="D12" s="33" t="s">
        <v>44</v>
      </c>
      <c r="E12" s="15" t="s">
        <v>54</v>
      </c>
      <c r="F12" s="15" t="s">
        <v>58</v>
      </c>
      <c r="G12" s="5">
        <v>8.1999999999999993</v>
      </c>
      <c r="H12" s="5">
        <v>7.3</v>
      </c>
      <c r="I12" s="5">
        <v>11.6</v>
      </c>
      <c r="J12" s="5">
        <v>3.9</v>
      </c>
      <c r="K12" s="5">
        <v>4.9000000000000004</v>
      </c>
      <c r="L12" s="5">
        <v>3.4</v>
      </c>
      <c r="M12" s="34">
        <v>13.2</v>
      </c>
      <c r="N12" s="15" t="s">
        <v>42</v>
      </c>
      <c r="O12" s="15"/>
      <c r="P12" s="15"/>
      <c r="Q12" s="5">
        <v>9.5</v>
      </c>
      <c r="R12" s="5">
        <v>3.9</v>
      </c>
      <c r="S12" s="5">
        <v>15.5</v>
      </c>
      <c r="T12" s="5">
        <v>10.8</v>
      </c>
      <c r="U12" s="5">
        <v>1000.9</v>
      </c>
    </row>
    <row r="13" spans="1:21" x14ac:dyDescent="0.25">
      <c r="A13" s="30">
        <v>10</v>
      </c>
      <c r="B13" s="16">
        <v>4</v>
      </c>
      <c r="C13" s="15" t="s">
        <v>46</v>
      </c>
      <c r="D13" s="33" t="s">
        <v>51</v>
      </c>
      <c r="E13" s="15" t="s">
        <v>43</v>
      </c>
      <c r="F13" s="15" t="s">
        <v>58</v>
      </c>
      <c r="G13" s="5">
        <v>8.3000000000000007</v>
      </c>
      <c r="H13" s="5">
        <v>7.5</v>
      </c>
      <c r="I13" s="5">
        <v>11.5</v>
      </c>
      <c r="J13" s="5">
        <v>5.0999999999999996</v>
      </c>
      <c r="K13" s="5">
        <v>3.8</v>
      </c>
      <c r="L13" s="31">
        <v>3.4</v>
      </c>
      <c r="M13" s="34">
        <v>12.9</v>
      </c>
      <c r="N13" s="15" t="s">
        <v>45</v>
      </c>
      <c r="O13" s="15"/>
      <c r="P13" s="15"/>
      <c r="Q13" s="5">
        <v>0</v>
      </c>
      <c r="R13" s="5">
        <v>4.5999999999999996</v>
      </c>
      <c r="S13" s="5">
        <v>15.1</v>
      </c>
      <c r="T13" s="5">
        <v>14</v>
      </c>
      <c r="U13" s="5">
        <v>1009.6</v>
      </c>
    </row>
    <row r="14" spans="1:21" x14ac:dyDescent="0.25">
      <c r="A14" s="30">
        <v>11</v>
      </c>
      <c r="B14" s="16">
        <v>1</v>
      </c>
      <c r="C14" s="15" t="s">
        <v>59</v>
      </c>
      <c r="D14" s="33" t="s">
        <v>45</v>
      </c>
      <c r="E14" s="15" t="s">
        <v>43</v>
      </c>
      <c r="F14" s="15" t="s">
        <v>58</v>
      </c>
      <c r="G14" s="5">
        <v>6.1</v>
      </c>
      <c r="H14" s="5">
        <v>5</v>
      </c>
      <c r="I14" s="5">
        <v>13</v>
      </c>
      <c r="J14" s="5">
        <v>3</v>
      </c>
      <c r="K14" s="5">
        <v>0.4</v>
      </c>
      <c r="L14" s="31">
        <v>1.6</v>
      </c>
      <c r="M14" s="34">
        <v>12.7</v>
      </c>
      <c r="N14" s="15" t="s">
        <v>45</v>
      </c>
      <c r="O14" s="15"/>
      <c r="P14" s="15"/>
      <c r="Q14" s="5">
        <v>0</v>
      </c>
      <c r="R14" s="5">
        <v>7.1</v>
      </c>
      <c r="S14" s="5">
        <v>16</v>
      </c>
      <c r="T14" s="5">
        <v>13.1</v>
      </c>
      <c r="U14" s="5">
        <v>1024.4000000000001</v>
      </c>
    </row>
    <row r="15" spans="1:21" x14ac:dyDescent="0.25">
      <c r="A15" s="30">
        <v>12</v>
      </c>
      <c r="B15" s="16">
        <v>8</v>
      </c>
      <c r="C15" s="15" t="s">
        <v>60</v>
      </c>
      <c r="D15" s="33" t="s">
        <v>61</v>
      </c>
      <c r="E15" s="15" t="s">
        <v>43</v>
      </c>
      <c r="F15" s="15" t="s">
        <v>56</v>
      </c>
      <c r="G15" s="5">
        <v>10.6</v>
      </c>
      <c r="H15" s="5">
        <v>10</v>
      </c>
      <c r="I15" s="5">
        <v>11.9</v>
      </c>
      <c r="J15" s="5">
        <v>5</v>
      </c>
      <c r="K15" s="5">
        <v>2.1</v>
      </c>
      <c r="L15" s="31">
        <v>3.2</v>
      </c>
      <c r="M15" s="34">
        <v>12.5</v>
      </c>
      <c r="N15" s="15" t="s">
        <v>42</v>
      </c>
      <c r="O15" s="15"/>
      <c r="P15" s="15"/>
      <c r="Q15" s="5">
        <v>4.5</v>
      </c>
      <c r="R15" s="5">
        <v>0.7</v>
      </c>
      <c r="S15" s="5">
        <v>15.3</v>
      </c>
      <c r="T15" s="5">
        <v>12.7</v>
      </c>
      <c r="U15" s="5">
        <v>1018.1</v>
      </c>
    </row>
    <row r="16" spans="1:21" x14ac:dyDescent="0.25">
      <c r="A16" s="30">
        <v>13</v>
      </c>
      <c r="B16" s="16">
        <v>3</v>
      </c>
      <c r="C16" s="15" t="s">
        <v>62</v>
      </c>
      <c r="D16" s="33" t="s">
        <v>45</v>
      </c>
      <c r="E16" s="15" t="s">
        <v>43</v>
      </c>
      <c r="F16" s="15" t="s">
        <v>48</v>
      </c>
      <c r="G16" s="5">
        <v>9.5</v>
      </c>
      <c r="H16" s="5">
        <v>8.1999999999999993</v>
      </c>
      <c r="I16" s="5">
        <v>12.3</v>
      </c>
      <c r="J16" s="5">
        <v>7.6</v>
      </c>
      <c r="K16" s="5">
        <v>5</v>
      </c>
      <c r="L16" s="31">
        <v>5</v>
      </c>
      <c r="M16" s="34">
        <v>12.4</v>
      </c>
      <c r="N16" s="15" t="s">
        <v>45</v>
      </c>
      <c r="O16" s="15"/>
      <c r="P16" s="15"/>
      <c r="Q16" s="5">
        <v>5.4</v>
      </c>
      <c r="R16" s="5">
        <v>7.5</v>
      </c>
      <c r="S16" s="5">
        <v>13.9</v>
      </c>
      <c r="T16" s="5">
        <v>10.3</v>
      </c>
      <c r="U16" s="5">
        <v>1027.0999999999999</v>
      </c>
    </row>
    <row r="17" spans="1:21" x14ac:dyDescent="0.25">
      <c r="A17" s="30">
        <v>14</v>
      </c>
      <c r="B17" s="16">
        <v>8</v>
      </c>
      <c r="C17" s="15" t="s">
        <v>63</v>
      </c>
      <c r="D17" s="33" t="s">
        <v>42</v>
      </c>
      <c r="E17" s="15" t="s">
        <v>43</v>
      </c>
      <c r="F17" s="15" t="s">
        <v>51</v>
      </c>
      <c r="G17" s="1">
        <v>9.1999999999999993</v>
      </c>
      <c r="H17" s="5">
        <v>9</v>
      </c>
      <c r="I17" s="5">
        <v>11.8</v>
      </c>
      <c r="J17" s="5">
        <v>5.5</v>
      </c>
      <c r="K17" s="5">
        <v>2</v>
      </c>
      <c r="L17" s="31">
        <v>3.3</v>
      </c>
      <c r="M17" s="34">
        <v>12.4</v>
      </c>
      <c r="N17" s="15" t="s">
        <v>45</v>
      </c>
      <c r="O17" s="15"/>
      <c r="P17" s="15"/>
      <c r="Q17" s="5">
        <v>0</v>
      </c>
      <c r="R17" s="5">
        <v>0</v>
      </c>
      <c r="S17" s="5">
        <v>13.1</v>
      </c>
      <c r="T17" s="5">
        <v>9.8000000000000007</v>
      </c>
      <c r="U17" s="6">
        <v>1031.8</v>
      </c>
    </row>
    <row r="18" spans="1:21" x14ac:dyDescent="0.25">
      <c r="A18" s="30">
        <v>15</v>
      </c>
      <c r="B18" s="16">
        <v>8</v>
      </c>
      <c r="C18" s="15" t="s">
        <v>46</v>
      </c>
      <c r="D18" s="33" t="s">
        <v>44</v>
      </c>
      <c r="E18" s="15" t="s">
        <v>43</v>
      </c>
      <c r="F18" s="15" t="s">
        <v>51</v>
      </c>
      <c r="G18" s="5">
        <v>13.2</v>
      </c>
      <c r="H18" s="5">
        <v>12.8</v>
      </c>
      <c r="I18" s="5">
        <v>13.5</v>
      </c>
      <c r="J18" s="5">
        <v>5.5</v>
      </c>
      <c r="K18" s="5">
        <v>9.1999999999999993</v>
      </c>
      <c r="L18" s="31">
        <v>7.5</v>
      </c>
      <c r="M18" s="34">
        <v>12.2</v>
      </c>
      <c r="N18" s="15" t="s">
        <v>45</v>
      </c>
      <c r="O18" s="15"/>
      <c r="P18" s="15"/>
      <c r="Q18" s="5">
        <v>0.7</v>
      </c>
      <c r="R18" s="6">
        <v>0.4</v>
      </c>
      <c r="S18" s="5">
        <v>14.9</v>
      </c>
      <c r="T18" s="5">
        <v>10.8</v>
      </c>
      <c r="U18" s="6">
        <v>1028.9000000000001</v>
      </c>
    </row>
    <row r="19" spans="1:21" x14ac:dyDescent="0.25">
      <c r="A19" s="30">
        <v>16</v>
      </c>
      <c r="B19" s="16">
        <v>4</v>
      </c>
      <c r="C19" s="15" t="s">
        <v>55</v>
      </c>
      <c r="D19" s="33" t="s">
        <v>44</v>
      </c>
      <c r="E19" s="23" t="s">
        <v>43</v>
      </c>
      <c r="F19" s="15" t="s">
        <v>58</v>
      </c>
      <c r="G19" s="5">
        <v>14</v>
      </c>
      <c r="H19" s="5">
        <v>13</v>
      </c>
      <c r="I19" s="6">
        <v>16</v>
      </c>
      <c r="J19" s="6">
        <v>12.1</v>
      </c>
      <c r="K19" s="32">
        <v>10.5</v>
      </c>
      <c r="L19" s="34">
        <v>11.3</v>
      </c>
      <c r="M19" s="34">
        <v>12.3</v>
      </c>
      <c r="N19" s="17" t="s">
        <v>45</v>
      </c>
      <c r="O19" s="17"/>
      <c r="P19" s="18"/>
      <c r="Q19" s="5">
        <v>3.3</v>
      </c>
      <c r="R19" s="6">
        <v>4.4000000000000004</v>
      </c>
      <c r="S19" s="6">
        <v>15</v>
      </c>
      <c r="T19" s="6">
        <v>13</v>
      </c>
      <c r="U19" s="5">
        <v>1021.3</v>
      </c>
    </row>
    <row r="20" spans="1:21" x14ac:dyDescent="0.25">
      <c r="A20" s="30">
        <v>17</v>
      </c>
      <c r="B20" s="16">
        <v>8</v>
      </c>
      <c r="C20" s="15" t="s">
        <v>64</v>
      </c>
      <c r="D20" s="33" t="s">
        <v>65</v>
      </c>
      <c r="E20" s="15" t="s">
        <v>43</v>
      </c>
      <c r="F20" s="15" t="s">
        <v>51</v>
      </c>
      <c r="G20" s="5">
        <v>12</v>
      </c>
      <c r="H20" s="5">
        <v>10</v>
      </c>
      <c r="I20" s="6">
        <v>14.9</v>
      </c>
      <c r="J20" s="6">
        <v>9.1</v>
      </c>
      <c r="K20" s="6">
        <v>5.6</v>
      </c>
      <c r="L20" s="31">
        <v>6.5</v>
      </c>
      <c r="M20" s="34">
        <v>12.3</v>
      </c>
      <c r="N20" s="17" t="s">
        <v>45</v>
      </c>
      <c r="O20" s="17"/>
      <c r="P20" s="6"/>
      <c r="Q20" s="5">
        <v>0</v>
      </c>
      <c r="R20" s="6">
        <v>0.7</v>
      </c>
      <c r="S20" s="6">
        <v>15.5</v>
      </c>
      <c r="T20" s="6">
        <v>12.3</v>
      </c>
      <c r="U20" s="5">
        <v>1008.4</v>
      </c>
    </row>
    <row r="21" spans="1:21" x14ac:dyDescent="0.25">
      <c r="A21" s="30">
        <v>18</v>
      </c>
      <c r="B21" s="16">
        <v>7</v>
      </c>
      <c r="C21" s="15" t="s">
        <v>66</v>
      </c>
      <c r="D21" s="33" t="s">
        <v>67</v>
      </c>
      <c r="E21" s="15" t="s">
        <v>50</v>
      </c>
      <c r="F21" s="15" t="s">
        <v>51</v>
      </c>
      <c r="G21" s="5">
        <v>5.7</v>
      </c>
      <c r="H21" s="6">
        <v>4.4000000000000004</v>
      </c>
      <c r="I21" s="4">
        <v>13.5</v>
      </c>
      <c r="J21" s="6">
        <v>5.2</v>
      </c>
      <c r="K21" s="32">
        <v>2.6</v>
      </c>
      <c r="L21" s="34">
        <v>3</v>
      </c>
      <c r="M21" s="34">
        <v>12.3</v>
      </c>
      <c r="N21" s="17" t="s">
        <v>45</v>
      </c>
      <c r="O21" s="17"/>
      <c r="P21" s="6"/>
      <c r="Q21" s="5">
        <v>4.8</v>
      </c>
      <c r="R21" s="6">
        <v>2.5</v>
      </c>
      <c r="S21" s="4">
        <v>15</v>
      </c>
      <c r="T21" s="6">
        <v>12.1</v>
      </c>
      <c r="U21" s="5">
        <v>998.9</v>
      </c>
    </row>
    <row r="22" spans="1:21" x14ac:dyDescent="0.25">
      <c r="A22" s="30">
        <v>19</v>
      </c>
      <c r="B22" s="16">
        <v>2</v>
      </c>
      <c r="C22" s="15" t="s">
        <v>68</v>
      </c>
      <c r="D22" s="33" t="s">
        <v>45</v>
      </c>
      <c r="E22" s="15" t="s">
        <v>43</v>
      </c>
      <c r="F22" s="15" t="s">
        <v>58</v>
      </c>
      <c r="G22" s="5">
        <v>5.5</v>
      </c>
      <c r="H22" s="6">
        <v>4.5</v>
      </c>
      <c r="I22" s="6">
        <v>7.5</v>
      </c>
      <c r="J22" s="4">
        <v>1.9</v>
      </c>
      <c r="K22" s="32">
        <v>2</v>
      </c>
      <c r="L22" s="5">
        <v>0.2</v>
      </c>
      <c r="M22" s="34">
        <v>12.3</v>
      </c>
      <c r="N22" s="17" t="s">
        <v>45</v>
      </c>
      <c r="O22" s="17"/>
      <c r="P22" s="18"/>
      <c r="Q22" s="5">
        <v>1.3</v>
      </c>
      <c r="R22" s="6">
        <v>3.1</v>
      </c>
      <c r="S22" s="6">
        <v>13.5</v>
      </c>
      <c r="T22" s="4">
        <v>10.5</v>
      </c>
      <c r="U22" s="5">
        <v>1006.6</v>
      </c>
    </row>
    <row r="23" spans="1:21" x14ac:dyDescent="0.25">
      <c r="A23" s="30">
        <v>20</v>
      </c>
      <c r="B23" s="16">
        <v>8</v>
      </c>
      <c r="C23" s="15" t="s">
        <v>55</v>
      </c>
      <c r="D23" s="33" t="s">
        <v>51</v>
      </c>
      <c r="E23" s="15" t="s">
        <v>43</v>
      </c>
      <c r="F23" s="15" t="s">
        <v>58</v>
      </c>
      <c r="G23" s="36" t="s">
        <v>69</v>
      </c>
      <c r="H23" s="36" t="s">
        <v>69</v>
      </c>
      <c r="I23" s="36" t="s">
        <v>69</v>
      </c>
      <c r="J23" s="36" t="s">
        <v>69</v>
      </c>
      <c r="K23" s="36" t="s">
        <v>69</v>
      </c>
      <c r="L23" s="36" t="s">
        <v>69</v>
      </c>
      <c r="M23" s="36" t="s">
        <v>69</v>
      </c>
      <c r="N23" s="17" t="s">
        <v>45</v>
      </c>
      <c r="O23" s="17"/>
      <c r="P23" s="18"/>
      <c r="Q23" s="36" t="s">
        <v>69</v>
      </c>
      <c r="R23" s="6">
        <v>0.2</v>
      </c>
      <c r="S23" s="4">
        <v>9.1</v>
      </c>
      <c r="T23" s="6">
        <v>7.4</v>
      </c>
      <c r="U23" s="5">
        <v>989.6</v>
      </c>
    </row>
    <row r="24" spans="1:21" x14ac:dyDescent="0.25">
      <c r="A24" s="30">
        <v>21</v>
      </c>
      <c r="B24" s="16">
        <v>8</v>
      </c>
      <c r="C24" s="15" t="s">
        <v>70</v>
      </c>
      <c r="D24" s="33" t="s">
        <v>71</v>
      </c>
      <c r="E24" s="15" t="s">
        <v>43</v>
      </c>
      <c r="F24" s="15" t="s">
        <v>56</v>
      </c>
      <c r="G24" s="5">
        <v>12.8</v>
      </c>
      <c r="H24" s="6">
        <v>12</v>
      </c>
      <c r="I24" s="6">
        <v>13</v>
      </c>
      <c r="J24" s="6">
        <v>5.0999999999999996</v>
      </c>
      <c r="K24" s="32">
        <v>5.4</v>
      </c>
      <c r="L24" s="6">
        <v>2.5</v>
      </c>
      <c r="M24" s="34">
        <v>12</v>
      </c>
      <c r="N24" s="17" t="s">
        <v>42</v>
      </c>
      <c r="O24" s="17"/>
      <c r="P24" s="18"/>
      <c r="Q24" s="5">
        <v>29.5</v>
      </c>
      <c r="R24" s="6">
        <v>0</v>
      </c>
      <c r="S24" s="6">
        <v>7</v>
      </c>
      <c r="T24" s="6">
        <v>2.2999999999999998</v>
      </c>
      <c r="U24" s="5">
        <v>991.4</v>
      </c>
    </row>
    <row r="25" spans="1:21" x14ac:dyDescent="0.25">
      <c r="A25" s="30">
        <v>22</v>
      </c>
      <c r="B25" s="16">
        <v>7</v>
      </c>
      <c r="C25" s="15" t="s">
        <v>41</v>
      </c>
      <c r="D25" s="33" t="s">
        <v>72</v>
      </c>
      <c r="E25" s="15" t="s">
        <v>54</v>
      </c>
      <c r="F25" s="15" t="s">
        <v>48</v>
      </c>
      <c r="G25" s="5">
        <v>11.2</v>
      </c>
      <c r="H25" s="6">
        <v>9.1</v>
      </c>
      <c r="I25" s="6">
        <v>13.3</v>
      </c>
      <c r="J25" s="6">
        <v>10.1</v>
      </c>
      <c r="K25" s="32">
        <v>8.5</v>
      </c>
      <c r="L25" s="6">
        <v>8.6</v>
      </c>
      <c r="M25" s="34">
        <v>12</v>
      </c>
      <c r="N25" s="17" t="s">
        <v>45</v>
      </c>
      <c r="O25" s="17"/>
      <c r="P25" s="18"/>
      <c r="Q25" s="5">
        <v>4</v>
      </c>
      <c r="R25" s="6">
        <v>0</v>
      </c>
      <c r="S25" s="6">
        <v>8</v>
      </c>
      <c r="T25" s="6">
        <v>-1.5</v>
      </c>
      <c r="U25" s="5">
        <v>1002.8</v>
      </c>
    </row>
    <row r="26" spans="1:21" x14ac:dyDescent="0.25">
      <c r="A26" s="30">
        <v>23</v>
      </c>
      <c r="B26" s="16">
        <v>8</v>
      </c>
      <c r="C26" s="15" t="s">
        <v>49</v>
      </c>
      <c r="D26" s="33" t="s">
        <v>44</v>
      </c>
      <c r="E26" s="15" t="s">
        <v>43</v>
      </c>
      <c r="F26" s="15" t="s">
        <v>48</v>
      </c>
      <c r="G26" s="5">
        <v>8.1999999999999993</v>
      </c>
      <c r="H26" s="6">
        <v>7.6</v>
      </c>
      <c r="I26" s="6">
        <v>12.6</v>
      </c>
      <c r="J26" s="32">
        <v>5.7</v>
      </c>
      <c r="K26" s="32">
        <v>4.8</v>
      </c>
      <c r="L26" s="34">
        <v>3.5</v>
      </c>
      <c r="M26" s="32">
        <v>12</v>
      </c>
      <c r="N26" s="17" t="s">
        <v>45</v>
      </c>
      <c r="O26" s="17"/>
      <c r="P26" s="18"/>
      <c r="Q26" s="6">
        <v>2</v>
      </c>
      <c r="R26" s="6">
        <v>0</v>
      </c>
      <c r="S26" s="6">
        <v>8.8000000000000007</v>
      </c>
      <c r="T26" s="35" t="s">
        <v>40</v>
      </c>
      <c r="U26" s="5">
        <v>1020.8</v>
      </c>
    </row>
    <row r="27" spans="1:21" x14ac:dyDescent="0.25">
      <c r="A27" s="30">
        <v>24</v>
      </c>
      <c r="B27" s="16">
        <v>5</v>
      </c>
      <c r="C27" s="15" t="s">
        <v>73</v>
      </c>
      <c r="D27" s="33" t="s">
        <v>51</v>
      </c>
      <c r="E27" s="15" t="s">
        <v>43</v>
      </c>
      <c r="F27" s="15" t="s">
        <v>51</v>
      </c>
      <c r="G27" s="5">
        <v>11</v>
      </c>
      <c r="H27" s="6">
        <v>9.1</v>
      </c>
      <c r="I27" s="4">
        <v>11.6</v>
      </c>
      <c r="J27" s="6">
        <v>8</v>
      </c>
      <c r="K27" s="32">
        <v>7.4</v>
      </c>
      <c r="L27" s="34">
        <v>6.1</v>
      </c>
      <c r="M27" s="32">
        <v>12</v>
      </c>
      <c r="N27" s="17" t="s">
        <v>45</v>
      </c>
      <c r="O27" s="17"/>
      <c r="P27" s="18"/>
      <c r="Q27" s="6">
        <v>0</v>
      </c>
      <c r="R27" s="6">
        <v>2.6</v>
      </c>
      <c r="S27" s="4">
        <v>12.2</v>
      </c>
      <c r="T27" s="6">
        <v>5.4</v>
      </c>
      <c r="U27" s="5">
        <v>1021.3</v>
      </c>
    </row>
    <row r="28" spans="1:21" x14ac:dyDescent="0.25">
      <c r="A28" s="30">
        <v>25</v>
      </c>
      <c r="B28" s="16">
        <v>4</v>
      </c>
      <c r="C28" s="15" t="s">
        <v>73</v>
      </c>
      <c r="D28" s="33" t="s">
        <v>56</v>
      </c>
      <c r="E28" s="15" t="s">
        <v>43</v>
      </c>
      <c r="F28" s="15" t="s">
        <v>48</v>
      </c>
      <c r="G28" s="5">
        <v>8</v>
      </c>
      <c r="H28" s="6">
        <v>5.5</v>
      </c>
      <c r="I28" s="6">
        <v>13</v>
      </c>
      <c r="J28" s="6">
        <v>7.2</v>
      </c>
      <c r="K28" s="32">
        <v>4.3</v>
      </c>
      <c r="L28" s="34">
        <v>5.5</v>
      </c>
      <c r="M28" s="32">
        <v>12</v>
      </c>
      <c r="N28" s="17" t="s">
        <v>45</v>
      </c>
      <c r="O28" s="17"/>
      <c r="P28" s="18"/>
      <c r="Q28" s="6">
        <v>0</v>
      </c>
      <c r="R28" s="6">
        <v>7.8</v>
      </c>
      <c r="S28" s="6">
        <v>11.5</v>
      </c>
      <c r="T28" s="6">
        <v>6.3</v>
      </c>
      <c r="U28" s="5">
        <v>1021.8</v>
      </c>
    </row>
    <row r="29" spans="1:21" x14ac:dyDescent="0.25">
      <c r="A29" s="30">
        <v>26</v>
      </c>
      <c r="B29" s="16">
        <v>7</v>
      </c>
      <c r="C29" s="33" t="s">
        <v>74</v>
      </c>
      <c r="D29" s="33" t="s">
        <v>48</v>
      </c>
      <c r="E29" s="15" t="s">
        <v>54</v>
      </c>
      <c r="F29" s="15" t="s">
        <v>44</v>
      </c>
      <c r="G29" s="5">
        <v>5.0999999999999996</v>
      </c>
      <c r="H29" s="6">
        <v>4.7</v>
      </c>
      <c r="I29" s="6">
        <v>11.6</v>
      </c>
      <c r="J29" s="6">
        <v>3.5</v>
      </c>
      <c r="K29" s="32">
        <v>0.1</v>
      </c>
      <c r="L29" s="6">
        <v>1.5</v>
      </c>
      <c r="M29" s="32">
        <v>11.9</v>
      </c>
      <c r="N29" s="17" t="s">
        <v>45</v>
      </c>
      <c r="O29" s="17"/>
      <c r="P29" s="18"/>
      <c r="Q29" s="6">
        <v>0</v>
      </c>
      <c r="R29" s="6">
        <v>3.2</v>
      </c>
      <c r="S29" s="6">
        <v>11.2</v>
      </c>
      <c r="T29" s="6">
        <v>8</v>
      </c>
      <c r="U29" s="5">
        <v>1021.4</v>
      </c>
    </row>
    <row r="30" spans="1:21" x14ac:dyDescent="0.25">
      <c r="A30" s="30">
        <v>27</v>
      </c>
      <c r="B30" s="20">
        <v>7</v>
      </c>
      <c r="C30" s="19" t="s">
        <v>75</v>
      </c>
      <c r="D30" s="33" t="s">
        <v>44</v>
      </c>
      <c r="E30" s="15" t="s">
        <v>43</v>
      </c>
      <c r="F30" s="19" t="s">
        <v>44</v>
      </c>
      <c r="G30" s="4">
        <v>7.7</v>
      </c>
      <c r="H30" s="6">
        <v>6.8</v>
      </c>
      <c r="I30" s="4">
        <v>8</v>
      </c>
      <c r="J30" s="6">
        <v>4.8</v>
      </c>
      <c r="K30" s="32">
        <v>3.7</v>
      </c>
      <c r="L30" s="6">
        <v>3</v>
      </c>
      <c r="M30" s="32">
        <v>11.7</v>
      </c>
      <c r="N30" s="17" t="s">
        <v>45</v>
      </c>
      <c r="O30" s="17"/>
      <c r="P30" s="18"/>
      <c r="Q30" s="6">
        <v>0</v>
      </c>
      <c r="R30" s="6">
        <v>0</v>
      </c>
      <c r="S30" s="4">
        <v>12.8</v>
      </c>
      <c r="T30" s="6">
        <v>9.4</v>
      </c>
      <c r="U30" s="5">
        <v>1025.9000000000001</v>
      </c>
    </row>
    <row r="31" spans="1:21" x14ac:dyDescent="0.25">
      <c r="A31" s="30">
        <v>28</v>
      </c>
      <c r="B31" s="20">
        <v>1</v>
      </c>
      <c r="C31" s="19" t="s">
        <v>75</v>
      </c>
      <c r="D31" s="33" t="s">
        <v>71</v>
      </c>
      <c r="E31" s="15" t="s">
        <v>43</v>
      </c>
      <c r="F31" s="19" t="s">
        <v>48</v>
      </c>
      <c r="G31" s="4">
        <v>7</v>
      </c>
      <c r="H31" s="6">
        <v>5.4</v>
      </c>
      <c r="I31" s="6">
        <v>9.8000000000000007</v>
      </c>
      <c r="J31" s="6">
        <v>5.7</v>
      </c>
      <c r="K31" s="6">
        <v>2.8</v>
      </c>
      <c r="L31" s="6">
        <v>4</v>
      </c>
      <c r="M31" s="32">
        <v>11.7</v>
      </c>
      <c r="N31" s="17" t="s">
        <v>45</v>
      </c>
      <c r="O31" s="17"/>
      <c r="P31" s="18"/>
      <c r="Q31" s="6">
        <v>0</v>
      </c>
      <c r="R31" s="6">
        <v>7.6</v>
      </c>
      <c r="S31" s="6">
        <v>10.5</v>
      </c>
      <c r="T31" s="6">
        <v>4</v>
      </c>
      <c r="U31" s="5">
        <v>1030.3</v>
      </c>
    </row>
    <row r="32" spans="1:21" x14ac:dyDescent="0.25">
      <c r="A32" s="30">
        <v>29</v>
      </c>
      <c r="B32" s="20">
        <v>2</v>
      </c>
      <c r="C32" s="19" t="s">
        <v>49</v>
      </c>
      <c r="D32" s="33" t="s">
        <v>56</v>
      </c>
      <c r="E32" s="15" t="s">
        <v>43</v>
      </c>
      <c r="F32" s="19" t="s">
        <v>51</v>
      </c>
      <c r="G32" s="4">
        <v>1.5</v>
      </c>
      <c r="H32" s="6">
        <v>0.6</v>
      </c>
      <c r="I32" s="6">
        <v>9.6</v>
      </c>
      <c r="J32" s="6">
        <v>0.3</v>
      </c>
      <c r="K32" s="6">
        <v>-1.2</v>
      </c>
      <c r="L32" s="6">
        <v>-1.2</v>
      </c>
      <c r="M32" s="32">
        <v>11.7</v>
      </c>
      <c r="N32" s="17" t="s">
        <v>45</v>
      </c>
      <c r="O32" s="17"/>
      <c r="P32" s="18"/>
      <c r="Q32" s="6">
        <v>0</v>
      </c>
      <c r="R32" s="6">
        <v>6.5</v>
      </c>
      <c r="S32" s="6">
        <v>13.2</v>
      </c>
      <c r="T32" s="6">
        <v>5.5</v>
      </c>
      <c r="U32" s="5">
        <v>1033.5</v>
      </c>
    </row>
    <row r="33" spans="1:21" x14ac:dyDescent="0.25">
      <c r="A33" s="30">
        <v>30</v>
      </c>
      <c r="B33" s="20">
        <v>0</v>
      </c>
      <c r="C33" s="19" t="s">
        <v>62</v>
      </c>
      <c r="D33" s="33" t="s">
        <v>47</v>
      </c>
      <c r="E33" s="15" t="s">
        <v>43</v>
      </c>
      <c r="F33" s="19" t="s">
        <v>51</v>
      </c>
      <c r="G33" s="4">
        <v>1.3</v>
      </c>
      <c r="H33" s="6">
        <v>0</v>
      </c>
      <c r="I33" s="6">
        <v>7</v>
      </c>
      <c r="J33" s="6">
        <v>0</v>
      </c>
      <c r="K33" s="6">
        <v>-3</v>
      </c>
      <c r="L33" s="6">
        <v>-2.5</v>
      </c>
      <c r="M33" s="32">
        <v>11.5</v>
      </c>
      <c r="N33" s="17" t="s">
        <v>45</v>
      </c>
      <c r="O33" s="17"/>
      <c r="P33" s="18"/>
      <c r="Q33" s="6">
        <v>0</v>
      </c>
      <c r="R33" s="6">
        <v>7.2</v>
      </c>
      <c r="S33" s="6">
        <v>13.6</v>
      </c>
      <c r="T33" s="6">
        <v>10.5</v>
      </c>
      <c r="U33" s="5">
        <v>1035</v>
      </c>
    </row>
    <row r="34" spans="1:21" x14ac:dyDescent="0.25">
      <c r="A34" s="30">
        <v>31</v>
      </c>
      <c r="B34" s="16"/>
      <c r="C34" s="15"/>
      <c r="D34" s="33"/>
      <c r="E34" s="15"/>
      <c r="F34" s="15"/>
      <c r="G34" s="5"/>
      <c r="H34" s="5"/>
      <c r="I34" s="5"/>
      <c r="J34" s="5"/>
      <c r="K34" s="5"/>
      <c r="L34" s="5"/>
      <c r="M34" s="34"/>
      <c r="N34" s="15"/>
      <c r="O34" s="15"/>
      <c r="P34" s="15"/>
      <c r="Q34" s="5"/>
      <c r="R34" s="5"/>
      <c r="S34" s="6"/>
      <c r="T34" s="6"/>
      <c r="U34" s="5"/>
    </row>
    <row r="35" spans="1:21" x14ac:dyDescent="0.25">
      <c r="B35" s="21" t="s">
        <v>34</v>
      </c>
      <c r="I35" s="24">
        <f>SUM(I4:I34)</f>
        <v>344.60000000000014</v>
      </c>
      <c r="J35" s="24">
        <f>SUM(J4:J34)</f>
        <v>143</v>
      </c>
      <c r="M35" s="24">
        <f>SUM(M4:M34)</f>
        <v>368.4</v>
      </c>
      <c r="Q35" s="24">
        <f>SUM(Q4:Q34)</f>
        <v>81.5</v>
      </c>
      <c r="R35" s="24">
        <f>SUM(R4:R34)</f>
        <v>106.39999999999999</v>
      </c>
    </row>
    <row r="36" spans="1:21" x14ac:dyDescent="0.25">
      <c r="B36" s="25" t="s">
        <v>35</v>
      </c>
      <c r="I36" s="26">
        <f>I35/29</f>
        <v>11.88275862068966</v>
      </c>
      <c r="J36" s="26">
        <f>J35/29</f>
        <v>4.931034482758621</v>
      </c>
      <c r="M36" s="26">
        <f>M35/29</f>
        <v>12.703448275862069</v>
      </c>
      <c r="Q36" s="26">
        <f>Q35/30</f>
        <v>2.7166666666666668</v>
      </c>
      <c r="R36" s="26">
        <f>R35/30</f>
        <v>3.5466666666666664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6"/>
  <sheetViews>
    <sheetView workbookViewId="0">
      <selection activeCell="J14" sqref="J14"/>
    </sheetView>
  </sheetViews>
  <sheetFormatPr defaultRowHeight="15" x14ac:dyDescent="0.25"/>
  <sheetData>
    <row r="1" spans="1:10" x14ac:dyDescent="0.25">
      <c r="B1" s="37" t="s">
        <v>31</v>
      </c>
      <c r="C1" s="37"/>
      <c r="I1" s="29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>
        <v>54.5</v>
      </c>
      <c r="G5" s="1" t="s">
        <v>3</v>
      </c>
      <c r="H5" s="2">
        <v>80</v>
      </c>
      <c r="I5" s="2">
        <v>136.69999999999999</v>
      </c>
      <c r="J5" s="2">
        <v>154</v>
      </c>
    </row>
    <row r="6" spans="1:10" x14ac:dyDescent="0.25">
      <c r="A6" t="s">
        <v>4</v>
      </c>
      <c r="B6" s="2">
        <v>78</v>
      </c>
      <c r="C6" s="2">
        <v>16</v>
      </c>
      <c r="D6" s="2">
        <v>38.299999999999997</v>
      </c>
      <c r="G6" s="1" t="s">
        <v>4</v>
      </c>
      <c r="H6" s="2"/>
      <c r="I6" s="2">
        <v>221.1</v>
      </c>
      <c r="J6" s="2">
        <v>178.7</v>
      </c>
    </row>
    <row r="7" spans="1:10" x14ac:dyDescent="0.25">
      <c r="A7" t="s">
        <v>5</v>
      </c>
      <c r="B7" s="2">
        <v>50.5</v>
      </c>
      <c r="C7" s="2">
        <v>56.2</v>
      </c>
      <c r="D7" s="2">
        <v>29.7</v>
      </c>
      <c r="G7" s="1" t="s">
        <v>5</v>
      </c>
      <c r="H7" s="2"/>
      <c r="I7" s="2">
        <v>194.5</v>
      </c>
      <c r="J7" s="2">
        <v>231.5</v>
      </c>
    </row>
    <row r="8" spans="1:10" x14ac:dyDescent="0.25">
      <c r="A8" t="s">
        <v>6</v>
      </c>
      <c r="B8" s="2">
        <v>24.1</v>
      </c>
      <c r="C8" s="2">
        <v>24.2</v>
      </c>
      <c r="D8" s="2">
        <v>100.3</v>
      </c>
      <c r="G8" s="1" t="s">
        <v>6</v>
      </c>
      <c r="H8" s="2"/>
      <c r="I8" s="2">
        <v>142.80000000000001</v>
      </c>
      <c r="J8" s="2">
        <v>142.69999999999999</v>
      </c>
    </row>
    <row r="9" spans="1:10" x14ac:dyDescent="0.25">
      <c r="A9" t="s">
        <v>7</v>
      </c>
      <c r="B9" s="2">
        <v>41.6</v>
      </c>
      <c r="C9" s="2">
        <v>36.1</v>
      </c>
      <c r="D9" s="2">
        <v>8.1999999999999993</v>
      </c>
      <c r="G9" s="1" t="s">
        <v>7</v>
      </c>
      <c r="H9" s="2"/>
      <c r="I9" s="2">
        <v>217.3</v>
      </c>
      <c r="J9" s="2">
        <v>230.5</v>
      </c>
    </row>
    <row r="10" spans="1:10" x14ac:dyDescent="0.25">
      <c r="A10" t="s">
        <v>8</v>
      </c>
      <c r="B10" s="2">
        <v>89.5</v>
      </c>
      <c r="C10" s="2">
        <v>116.4</v>
      </c>
      <c r="D10" s="2">
        <v>29.1</v>
      </c>
      <c r="G10" s="1" t="s">
        <v>8</v>
      </c>
      <c r="H10" s="2"/>
      <c r="I10" s="2">
        <v>158.30000000000001</v>
      </c>
      <c r="J10" s="2">
        <v>250.2</v>
      </c>
    </row>
    <row r="11" spans="1:10" x14ac:dyDescent="0.25">
      <c r="A11" t="s">
        <v>9</v>
      </c>
      <c r="B11" s="2">
        <v>9</v>
      </c>
      <c r="C11" s="2">
        <v>59.6</v>
      </c>
      <c r="D11" s="2">
        <v>36.799999999999997</v>
      </c>
      <c r="G11" s="1" t="s">
        <v>9</v>
      </c>
      <c r="H11" s="2"/>
      <c r="I11" s="2">
        <v>178.1</v>
      </c>
      <c r="J11" s="2">
        <v>143.19999999999999</v>
      </c>
    </row>
    <row r="12" spans="1:10" x14ac:dyDescent="0.25">
      <c r="A12" t="s">
        <v>10</v>
      </c>
      <c r="B12" s="2">
        <v>121.2</v>
      </c>
      <c r="C12" s="2">
        <v>36.299999999999997</v>
      </c>
      <c r="D12" s="2">
        <v>32.6</v>
      </c>
      <c r="G12" s="1" t="s">
        <v>10</v>
      </c>
      <c r="H12" s="2"/>
      <c r="I12" s="2">
        <v>105.5</v>
      </c>
      <c r="J12" s="2">
        <v>161</v>
      </c>
    </row>
    <row r="13" spans="1:10" x14ac:dyDescent="0.25">
      <c r="A13" t="s">
        <v>11</v>
      </c>
      <c r="B13" s="2">
        <v>144.4</v>
      </c>
      <c r="C13" s="2">
        <v>76.2</v>
      </c>
      <c r="D13" s="2">
        <v>81.5</v>
      </c>
      <c r="G13" s="1" t="s">
        <v>11</v>
      </c>
      <c r="H13" s="2">
        <v>51.2</v>
      </c>
      <c r="I13" s="2">
        <v>34.1</v>
      </c>
      <c r="J13" s="2">
        <v>106.4</v>
      </c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595.4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1747.9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November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2016-12-05T10:15:47Z</dcterms:modified>
</cp:coreProperties>
</file>