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ry\Documents\BTC Weather\"/>
    </mc:Choice>
  </mc:AlternateContent>
  <bookViews>
    <workbookView xWindow="0" yWindow="0" windowWidth="22650" windowHeight="11910" activeTab="5"/>
  </bookViews>
  <sheets>
    <sheet name="Rainfall" sheetId="1" r:id="rId1"/>
    <sheet name="Sunshine" sheetId="2" r:id="rId2"/>
    <sheet name=" Max Temp Bar" sheetId="5" r:id="rId3"/>
    <sheet name="Min Temp" sheetId="4" r:id="rId4"/>
    <sheet name="Mar 2015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7" l="1"/>
  <c r="H15" i="8" l="1"/>
  <c r="I15" i="8"/>
  <c r="J15" i="8"/>
  <c r="B15" i="8"/>
  <c r="C15" i="8"/>
  <c r="D15" i="8"/>
  <c r="R35" i="7"/>
  <c r="R36" i="7" s="1"/>
  <c r="Q36" i="7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<sst xmlns="http://schemas.openxmlformats.org/spreadsheetml/2006/main" count="235" uniqueCount="70">
  <si>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</si>
  <si>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</si>
  <si>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</si>
  <si>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</si>
  <si>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</si>
  <si>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</si>
  <si>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</si>
  <si>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</si>
  <si>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</si>
  <si>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</si>
  <si>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</si>
  <si>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</si>
  <si>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</si>
  <si>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</si>
  <si>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</si>
  <si>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</si>
  <si>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</si>
  <si>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</si>
  <si>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</si>
  <si>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</si>
  <si>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</si>
  <si>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</si>
  <si>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</si>
  <si>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</si>
  <si>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</si>
  <si>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</si>
  <si>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</si>
  <si>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</si>
  <si>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</si>
  <si>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</si>
  <si>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</si>
  <si>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</si>
  <si>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</si>
  <si>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</si>
  <si>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8</t>
  </si>
  <si>
    <t>02</t>
  </si>
  <si>
    <t>4</t>
  </si>
  <si>
    <t>1</t>
  </si>
  <si>
    <t>5</t>
  </si>
  <si>
    <t>6</t>
  </si>
  <si>
    <t>2</t>
  </si>
  <si>
    <t>7</t>
  </si>
  <si>
    <t>0</t>
  </si>
  <si>
    <t>3</t>
  </si>
  <si>
    <t>110</t>
  </si>
  <si>
    <t>03</t>
  </si>
  <si>
    <t>060</t>
  </si>
  <si>
    <t>NR</t>
  </si>
  <si>
    <t>TOTAL</t>
  </si>
  <si>
    <t>MEAN</t>
  </si>
  <si>
    <t>050</t>
  </si>
  <si>
    <t>100</t>
  </si>
  <si>
    <t>Max 2014</t>
  </si>
  <si>
    <t>Min 2014</t>
  </si>
  <si>
    <t>Sun Hours</t>
  </si>
  <si>
    <t>070</t>
  </si>
  <si>
    <t>270</t>
  </si>
  <si>
    <t>250</t>
  </si>
  <si>
    <t>14</t>
  </si>
  <si>
    <t>260</t>
  </si>
  <si>
    <t>9</t>
  </si>
  <si>
    <t>240</t>
  </si>
  <si>
    <t>170</t>
  </si>
  <si>
    <t>10</t>
  </si>
  <si>
    <t>030</t>
  </si>
  <si>
    <t>01</t>
  </si>
  <si>
    <t>080</t>
  </si>
  <si>
    <t>010</t>
  </si>
  <si>
    <t>040</t>
  </si>
  <si>
    <t>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</si>
</sst>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2013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118.8</c:v>
                </c:pt>
                <c:pt idx="1">
                  <c:v>42.9</c:v>
                </c:pt>
                <c:pt idx="2">
                  <c:v>41</c:v>
                </c:pt>
                <c:pt idx="3">
                  <c:v>33.799999999999997</c:v>
                </c:pt>
                <c:pt idx="4">
                  <c:v>34</c:v>
                </c:pt>
                <c:pt idx="5">
                  <c:v>15.4</c:v>
                </c:pt>
                <c:pt idx="6">
                  <c:v>51.2</c:v>
                </c:pt>
                <c:pt idx="7">
                  <c:v>56.9</c:v>
                </c:pt>
                <c:pt idx="8">
                  <c:v>42.5</c:v>
                </c:pt>
                <c:pt idx="9">
                  <c:v>121.3</c:v>
                </c:pt>
                <c:pt idx="10">
                  <c:v>66.5</c:v>
                </c:pt>
                <c:pt idx="11">
                  <c:v>117.8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2"/>
          <c:order val="2"/>
          <c:tx>
            <c:v>2015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367831504"/>
        <c:axId val="367828760"/>
      </c:barChart>
      <c:catAx>
        <c:axId val="36783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28760"/>
        <c:crossesAt val="0"/>
        <c:auto val="1"/>
        <c:lblAlgn val="ctr"/>
        <c:lblOffset val="100"/>
        <c:noMultiLvlLbl val="0"/>
      </c:catAx>
      <c:valAx>
        <c:axId val="3678287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367831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2013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  <c:f>'Rain &amp; Sun Data'!$H$3:$H$14</c:f>
              <c:numCache>
                <c:formatCode>0.0</c:formatCode>
                <c:ptCount val="12"/>
                <c:pt idx="0">
                  <c:v>46.1</c:v>
                </c:pt>
                <c:pt idx="1">
                  <c:v>84.7</c:v>
                </c:pt>
                <c:pt idx="2">
                  <c:v>74.5</c:v>
                </c:pt>
                <c:pt idx="3">
                  <c:v>170.3</c:v>
                </c:pt>
                <c:pt idx="4">
                  <c:v>209.7</c:v>
                </c:pt>
                <c:pt idx="5">
                  <c:v>216.6</c:v>
                </c:pt>
                <c:pt idx="6">
                  <c:v>301.3</c:v>
                </c:pt>
                <c:pt idx="7">
                  <c:v>244.9</c:v>
                </c:pt>
                <c:pt idx="8">
                  <c:v>121.1</c:v>
                </c:pt>
                <c:pt idx="9">
                  <c:v>52.4</c:v>
                </c:pt>
                <c:pt idx="10">
                  <c:v>86.1</c:v>
                </c:pt>
                <c:pt idx="11">
                  <c:v>67.599999999999994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  <c:f>'Rain &amp; Sun Data'!$I$3:$I$14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</c:numRef>
          </c:val>
        </c:ser>
        <c:ser>
          <c:idx val="2"/>
          <c:order val="2"/>
          <c:tx>
            <c:v>2015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  <c:f>'Rain &amp; Sun Data'!$J$3:$J$14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67832680"/>
        <c:axId val="367827584"/>
      </c:barChart>
      <c:catAx>
        <c:axId val="36783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27584"/>
        <c:crosses val="autoZero"/>
        <c:auto val="1"/>
        <c:lblAlgn val="ctr"/>
        <c:lblOffset val="100"/>
        <c:noMultiLvlLbl val="0"/>
      </c:catAx>
      <c:valAx>
        <c:axId val="3678275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32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March Maximum Temperature Comparisons</a:t>
            </a:r>
          </a:p>
        </c:rich>
      </c:tx>
      <c:layout>
        <c:manualLayout>
          <c:xMode val="edge"/>
          <c:yMode val="edge"/>
          <c:x val="0.33074175405493667"/>
          <c:y val="5.547849400206130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278445033080548E-2"/>
          <c:y val="7.8510077719399968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invertIfNegative val="0"/>
          <c:val>
            <c:numRef>
              <c:f>'Mar 2015 Data'!$S$4:$S$34</c:f>
              <c:numCache>
                <c:formatCode>0.0</c:formatCode>
                <c:ptCount val="31"/>
                <c:pt idx="0">
                  <c:v>10.9</c:v>
                </c:pt>
                <c:pt idx="1">
                  <c:v>9.1999999999999993</c:v>
                </c:pt>
                <c:pt idx="2">
                  <c:v>9.1999999999999993</c:v>
                </c:pt>
                <c:pt idx="3">
                  <c:v>11.5</c:v>
                </c:pt>
                <c:pt idx="4">
                  <c:v>12</c:v>
                </c:pt>
                <c:pt idx="5">
                  <c:v>12.5</c:v>
                </c:pt>
                <c:pt idx="6">
                  <c:v>13</c:v>
                </c:pt>
                <c:pt idx="7">
                  <c:v>12.4</c:v>
                </c:pt>
                <c:pt idx="8">
                  <c:v>13.4</c:v>
                </c:pt>
                <c:pt idx="9">
                  <c:v>16.5</c:v>
                </c:pt>
                <c:pt idx="10">
                  <c:v>16.5</c:v>
                </c:pt>
                <c:pt idx="11">
                  <c:v>15.9</c:v>
                </c:pt>
                <c:pt idx="12">
                  <c:v>13</c:v>
                </c:pt>
                <c:pt idx="13">
                  <c:v>9</c:v>
                </c:pt>
                <c:pt idx="14">
                  <c:v>17.399999999999999</c:v>
                </c:pt>
                <c:pt idx="15">
                  <c:v>18.2</c:v>
                </c:pt>
                <c:pt idx="16">
                  <c:v>14.4</c:v>
                </c:pt>
                <c:pt idx="17">
                  <c:v>13</c:v>
                </c:pt>
                <c:pt idx="18">
                  <c:v>12.5</c:v>
                </c:pt>
                <c:pt idx="19">
                  <c:v>12</c:v>
                </c:pt>
                <c:pt idx="20">
                  <c:v>12.6</c:v>
                </c:pt>
                <c:pt idx="21">
                  <c:v>10</c:v>
                </c:pt>
                <c:pt idx="22">
                  <c:v>10.4</c:v>
                </c:pt>
                <c:pt idx="23">
                  <c:v>10</c:v>
                </c:pt>
                <c:pt idx="24">
                  <c:v>8.5</c:v>
                </c:pt>
                <c:pt idx="25">
                  <c:v>9.1999999999999993</c:v>
                </c:pt>
                <c:pt idx="26">
                  <c:v>10.3</c:v>
                </c:pt>
                <c:pt idx="27">
                  <c:v>11</c:v>
                </c:pt>
                <c:pt idx="28">
                  <c:v>14.9</c:v>
                </c:pt>
                <c:pt idx="29">
                  <c:v>14.2</c:v>
                </c:pt>
                <c:pt idx="30">
                  <c:v>13.6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val>
            <c:numRef>
              <c:f>'Mar 2015 Data'!$I$4:$I$34</c:f>
              <c:numCache>
                <c:formatCode>0.0</c:formatCode>
                <c:ptCount val="31"/>
                <c:pt idx="0">
                  <c:v>10.3</c:v>
                </c:pt>
                <c:pt idx="1">
                  <c:v>11.2</c:v>
                </c:pt>
                <c:pt idx="2">
                  <c:v>10.4</c:v>
                </c:pt>
                <c:pt idx="3">
                  <c:v>11</c:v>
                </c:pt>
                <c:pt idx="4">
                  <c:v>10.9</c:v>
                </c:pt>
                <c:pt idx="5">
                  <c:v>10.6</c:v>
                </c:pt>
                <c:pt idx="6">
                  <c:v>11.7</c:v>
                </c:pt>
                <c:pt idx="7">
                  <c:v>12</c:v>
                </c:pt>
                <c:pt idx="8">
                  <c:v>9.5</c:v>
                </c:pt>
                <c:pt idx="9">
                  <c:v>11.6</c:v>
                </c:pt>
                <c:pt idx="10">
                  <c:v>10.4</c:v>
                </c:pt>
                <c:pt idx="11">
                  <c:v>10.7</c:v>
                </c:pt>
                <c:pt idx="12">
                  <c:v>11</c:v>
                </c:pt>
                <c:pt idx="13">
                  <c:v>8.3000000000000007</c:v>
                </c:pt>
                <c:pt idx="14">
                  <c:v>8.6</c:v>
                </c:pt>
                <c:pt idx="15">
                  <c:v>8</c:v>
                </c:pt>
                <c:pt idx="16">
                  <c:v>13.1</c:v>
                </c:pt>
                <c:pt idx="17">
                  <c:v>12.8</c:v>
                </c:pt>
                <c:pt idx="18">
                  <c:v>8.9</c:v>
                </c:pt>
                <c:pt idx="19">
                  <c:v>10.5</c:v>
                </c:pt>
                <c:pt idx="20">
                  <c:v>10.9</c:v>
                </c:pt>
                <c:pt idx="21">
                  <c:v>9.5</c:v>
                </c:pt>
                <c:pt idx="22">
                  <c:v>9.9</c:v>
                </c:pt>
                <c:pt idx="23">
                  <c:v>11</c:v>
                </c:pt>
                <c:pt idx="24">
                  <c:v>10</c:v>
                </c:pt>
                <c:pt idx="25">
                  <c:v>15</c:v>
                </c:pt>
                <c:pt idx="26">
                  <c:v>11.2</c:v>
                </c:pt>
                <c:pt idx="27">
                  <c:v>10.4</c:v>
                </c:pt>
                <c:pt idx="28">
                  <c:v>12.3</c:v>
                </c:pt>
                <c:pt idx="29">
                  <c:v>13</c:v>
                </c:pt>
                <c:pt idx="30">
                  <c:v>15.3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827560"/>
        <c:axId val="296823248"/>
      </c:barChart>
      <c:catAx>
        <c:axId val="296827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823248"/>
        <c:crosses val="autoZero"/>
        <c:auto val="1"/>
        <c:lblAlgn val="ctr"/>
        <c:lblOffset val="100"/>
        <c:noMultiLvlLbl val="0"/>
      </c:catAx>
      <c:valAx>
        <c:axId val="29682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827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March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818985370561268E-2"/>
          <c:y val="0.10141883773423661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invertIfNegative val="0"/>
          <c:val>
            <c:numRef>
              <c:f>'Mar 2015 Data'!$T$4:$T$34</c:f>
              <c:numCache>
                <c:formatCode>0.0</c:formatCode>
                <c:ptCount val="31"/>
                <c:pt idx="0">
                  <c:v>1</c:v>
                </c:pt>
                <c:pt idx="1">
                  <c:v>5</c:v>
                </c:pt>
                <c:pt idx="2">
                  <c:v>3.5</c:v>
                </c:pt>
                <c:pt idx="3">
                  <c:v>1.6</c:v>
                </c:pt>
                <c:pt idx="4">
                  <c:v>1.5</c:v>
                </c:pt>
                <c:pt idx="5">
                  <c:v>7.5</c:v>
                </c:pt>
                <c:pt idx="6">
                  <c:v>8</c:v>
                </c:pt>
                <c:pt idx="7">
                  <c:v>7.3</c:v>
                </c:pt>
                <c:pt idx="8">
                  <c:v>7.4</c:v>
                </c:pt>
                <c:pt idx="9">
                  <c:v>4</c:v>
                </c:pt>
                <c:pt idx="10">
                  <c:v>6.5</c:v>
                </c:pt>
                <c:pt idx="11">
                  <c:v>4.8</c:v>
                </c:pt>
                <c:pt idx="12">
                  <c:v>6</c:v>
                </c:pt>
                <c:pt idx="13">
                  <c:v>7.2</c:v>
                </c:pt>
                <c:pt idx="14">
                  <c:v>2.1</c:v>
                </c:pt>
                <c:pt idx="15">
                  <c:v>2</c:v>
                </c:pt>
                <c:pt idx="16">
                  <c:v>1.9</c:v>
                </c:pt>
                <c:pt idx="17">
                  <c:v>7.5</c:v>
                </c:pt>
                <c:pt idx="18">
                  <c:v>3</c:v>
                </c:pt>
                <c:pt idx="19">
                  <c:v>8.4</c:v>
                </c:pt>
                <c:pt idx="20">
                  <c:v>6.8</c:v>
                </c:pt>
                <c:pt idx="21">
                  <c:v>4.5999999999999996</c:v>
                </c:pt>
                <c:pt idx="22">
                  <c:v>2.5</c:v>
                </c:pt>
                <c:pt idx="23">
                  <c:v>0.4</c:v>
                </c:pt>
                <c:pt idx="24">
                  <c:v>0.5</c:v>
                </c:pt>
                <c:pt idx="25">
                  <c:v>2.1</c:v>
                </c:pt>
                <c:pt idx="26">
                  <c:v>1.4</c:v>
                </c:pt>
                <c:pt idx="27">
                  <c:v>4.3</c:v>
                </c:pt>
                <c:pt idx="28">
                  <c:v>9.5</c:v>
                </c:pt>
                <c:pt idx="29">
                  <c:v>9.8000000000000007</c:v>
                </c:pt>
                <c:pt idx="30">
                  <c:v>10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val>
            <c:numRef>
              <c:f>'Mar 2015 Data'!$J$4:$J$34</c:f>
              <c:numCache>
                <c:formatCode>0.0</c:formatCode>
                <c:ptCount val="31"/>
                <c:pt idx="0">
                  <c:v>7</c:v>
                </c:pt>
                <c:pt idx="1">
                  <c:v>4.4000000000000004</c:v>
                </c:pt>
                <c:pt idx="2">
                  <c:v>4.7</c:v>
                </c:pt>
                <c:pt idx="3">
                  <c:v>2.7</c:v>
                </c:pt>
                <c:pt idx="4">
                  <c:v>1</c:v>
                </c:pt>
                <c:pt idx="5">
                  <c:v>3.5</c:v>
                </c:pt>
                <c:pt idx="6">
                  <c:v>7.1</c:v>
                </c:pt>
                <c:pt idx="7">
                  <c:v>5.3</c:v>
                </c:pt>
                <c:pt idx="8">
                  <c:v>4.2</c:v>
                </c:pt>
                <c:pt idx="9">
                  <c:v>4.4000000000000004</c:v>
                </c:pt>
                <c:pt idx="10">
                  <c:v>5.3</c:v>
                </c:pt>
                <c:pt idx="11">
                  <c:v>7.4</c:v>
                </c:pt>
                <c:pt idx="12">
                  <c:v>7.7</c:v>
                </c:pt>
                <c:pt idx="13">
                  <c:v>2.1</c:v>
                </c:pt>
                <c:pt idx="14">
                  <c:v>4.9000000000000004</c:v>
                </c:pt>
                <c:pt idx="15">
                  <c:v>4.8</c:v>
                </c:pt>
                <c:pt idx="16">
                  <c:v>4.5</c:v>
                </c:pt>
                <c:pt idx="17">
                  <c:v>4.7</c:v>
                </c:pt>
                <c:pt idx="18">
                  <c:v>5.2</c:v>
                </c:pt>
                <c:pt idx="19">
                  <c:v>5.0999999999999996</c:v>
                </c:pt>
                <c:pt idx="20">
                  <c:v>3.6</c:v>
                </c:pt>
                <c:pt idx="21">
                  <c:v>3.6</c:v>
                </c:pt>
                <c:pt idx="22">
                  <c:v>3.4</c:v>
                </c:pt>
                <c:pt idx="23">
                  <c:v>3.3</c:v>
                </c:pt>
                <c:pt idx="24">
                  <c:v>1.5</c:v>
                </c:pt>
                <c:pt idx="25">
                  <c:v>5.5</c:v>
                </c:pt>
                <c:pt idx="26">
                  <c:v>3</c:v>
                </c:pt>
                <c:pt idx="27">
                  <c:v>2.9</c:v>
                </c:pt>
                <c:pt idx="28">
                  <c:v>8.8000000000000007</c:v>
                </c:pt>
                <c:pt idx="29">
                  <c:v>6.2</c:v>
                </c:pt>
                <c:pt idx="30">
                  <c:v>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766304"/>
        <c:axId val="367767872"/>
      </c:barChart>
      <c:catAx>
        <c:axId val="36776630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767872"/>
        <c:crosses val="autoZero"/>
        <c:auto val="1"/>
        <c:lblAlgn val="ctr"/>
        <c:lblOffset val="100"/>
        <c:noMultiLvlLbl val="0"/>
      </c:catAx>
      <c:valAx>
        <c:axId val="367767872"/>
        <c:scaling>
          <c:orientation val="minMax"/>
          <c:max val="14"/>
          <c:min val="-3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76630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0.14164</cdr:x>
      <cdr:y>0.10905</cdr:y>
    </cdr:from>
    <cdr:to>
      <cdr:x>0.20084</cdr:x>
      <cdr:y>0.21779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39462" y="733343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0.08238</cdr:x>
      <cdr:y>0.19635</cdr:y>
    </cdr:from>
    <cdr:to>
      <cdr:x>0.38793</cdr:x>
      <cdr:y>0.28892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19195" y="1333476"/>
          <a:ext cx="3038430" cy="62867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5</xdr:row>
      <xdr:rowOff>28575</xdr:rowOff>
    </xdr:from>
    <xdr:to>
      <xdr:col>4</xdr:col>
      <xdr:colOff>266700</xdr:colOff>
      <xdr:row>7</xdr:row>
      <xdr:rowOff>19050</xdr:rowOff>
    </xdr:to>
    <xdr:sp macro="" textlink="">
      <xdr:nvSpPr>
        <xdr:cNvPr id="8" name="TextBox 7"/>
        <xdr:cNvSpPr txBox="1"/>
      </xdr:nvSpPr>
      <xdr:spPr>
        <a:xfrm>
          <a:off x="1114425" y="981075"/>
          <a:ext cx="159067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2014 Daily Average  -  12.5 deg C</a:t>
          </a:r>
        </a:p>
        <a:p>
          <a:r>
            <a:rPr lang="en-GB" sz="800"/>
            <a:t>2015 Daily Average  -  11.0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123825</xdr:colOff>
      <xdr:row>5</xdr:row>
      <xdr:rowOff>9525</xdr:rowOff>
    </xdr:from>
    <xdr:to>
      <xdr:col>17</xdr:col>
      <xdr:colOff>16489</xdr:colOff>
      <xdr:row>8</xdr:row>
      <xdr:rowOff>138253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96202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0.468</cdr:x>
      <cdr:y>0.11524</cdr:y>
    </cdr:from>
    <cdr:to>
      <cdr:x>0.52461</cdr:x>
      <cdr:y>0.21043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800928" y="752993"/>
          <a:ext cx="580697" cy="62199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0.08449</cdr:x>
      <cdr:y>0.1414</cdr:y>
    </cdr:from>
    <cdr:to>
      <cdr:x>0.23305</cdr:x>
      <cdr:y>0.19825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6775" y="923927"/>
          <a:ext cx="1524000" cy="3714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2014 Daily</a:t>
          </a:r>
          <a:r>
            <a:rPr lang="en-GB" sz="800" baseline="0"/>
            <a:t> Average  -  4.8 deg C</a:t>
          </a:r>
        </a:p>
        <a:p xmlns:a="http://schemas.openxmlformats.org/drawingml/2006/main">
          <a:r>
            <a:rPr lang="en-GB" sz="800" baseline="0"/>
            <a:t>2015 Daily Average  -  4.6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workbookViewId="0">
      <selection activeCell="T8" sqref="T8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T10" sqref="T10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T7" sqref="T7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U14" sqref="U14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workbookViewId="0">
      <selection activeCell="W10" sqref="W10"/>
    </sheetView>
  </sheetViews>
  <sheetFormatPr defaultRowHeight="15" x14ac:dyDescent="0.25"/>
  <cols>
    <col min="2" max="3" width="9.140625" style="1"/>
    <col min="4" max="4" width="9.140625" style="23"/>
    <col min="5" max="5" width="9.140625" style="24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8" t="s">
        <v>52</v>
      </c>
      <c r="T3" s="28" t="s">
        <v>53</v>
      </c>
      <c r="U3" s="29" t="s">
        <v>33</v>
      </c>
    </row>
    <row r="4" spans="1:21" x14ac:dyDescent="0.25">
      <c r="A4" s="31">
        <v>1</v>
      </c>
      <c r="B4" s="1">
        <v>4</v>
      </c>
      <c r="C4" s="15" t="s">
        <v>56</v>
      </c>
      <c r="D4" s="15" t="s">
        <v>58</v>
      </c>
      <c r="E4" s="15" t="s">
        <v>45</v>
      </c>
      <c r="F4" s="15" t="s">
        <v>39</v>
      </c>
      <c r="G4" s="5">
        <v>9.5</v>
      </c>
      <c r="H4" s="5">
        <v>6.9</v>
      </c>
      <c r="I4" s="5">
        <v>10.3</v>
      </c>
      <c r="J4" s="5">
        <v>7</v>
      </c>
      <c r="K4" s="5">
        <v>3.5</v>
      </c>
      <c r="L4" s="5">
        <v>5.0999999999999996</v>
      </c>
      <c r="M4" s="5">
        <v>8</v>
      </c>
      <c r="N4" s="15" t="s">
        <v>37</v>
      </c>
      <c r="O4" s="15"/>
      <c r="P4" s="15"/>
      <c r="Q4" s="5">
        <v>2.7</v>
      </c>
      <c r="R4" s="2">
        <v>0</v>
      </c>
      <c r="S4" s="4">
        <v>10.9</v>
      </c>
      <c r="T4" s="5">
        <v>1</v>
      </c>
      <c r="U4" s="6">
        <v>1005.6</v>
      </c>
    </row>
    <row r="5" spans="1:21" x14ac:dyDescent="0.25">
      <c r="A5" s="31">
        <v>2</v>
      </c>
      <c r="B5" s="15" t="s">
        <v>41</v>
      </c>
      <c r="C5" s="15" t="s">
        <v>59</v>
      </c>
      <c r="D5" s="15" t="s">
        <v>60</v>
      </c>
      <c r="E5" s="15" t="s">
        <v>45</v>
      </c>
      <c r="F5" s="15" t="s">
        <v>41</v>
      </c>
      <c r="G5" s="5">
        <v>6</v>
      </c>
      <c r="H5" s="5">
        <v>3.9</v>
      </c>
      <c r="I5" s="5">
        <v>11.2</v>
      </c>
      <c r="J5" s="5">
        <v>4.4000000000000004</v>
      </c>
      <c r="K5" s="5">
        <v>0.4</v>
      </c>
      <c r="L5" s="5">
        <v>2.2999999999999998</v>
      </c>
      <c r="M5" s="5">
        <v>7.8</v>
      </c>
      <c r="N5" s="15" t="s">
        <v>37</v>
      </c>
      <c r="O5" s="15"/>
      <c r="P5" s="15"/>
      <c r="Q5" s="5">
        <v>0.8</v>
      </c>
      <c r="R5" s="5">
        <v>7.4</v>
      </c>
      <c r="S5" s="5">
        <v>9.1999999999999993</v>
      </c>
      <c r="T5" s="6">
        <v>5</v>
      </c>
      <c r="U5" s="6">
        <v>1009.9</v>
      </c>
    </row>
    <row r="6" spans="1:21" x14ac:dyDescent="0.25">
      <c r="A6" s="31">
        <v>3</v>
      </c>
      <c r="B6" s="15" t="s">
        <v>41</v>
      </c>
      <c r="C6" s="15" t="s">
        <v>56</v>
      </c>
      <c r="D6" s="15" t="s">
        <v>60</v>
      </c>
      <c r="E6" s="15" t="s">
        <v>35</v>
      </c>
      <c r="F6" s="15" t="s">
        <v>34</v>
      </c>
      <c r="G6" s="5">
        <v>7.6</v>
      </c>
      <c r="H6" s="5">
        <v>6</v>
      </c>
      <c r="I6" s="5">
        <v>10.4</v>
      </c>
      <c r="J6" s="5">
        <v>4.7</v>
      </c>
      <c r="K6" s="5">
        <v>3.5</v>
      </c>
      <c r="L6" s="5">
        <v>3.3</v>
      </c>
      <c r="M6" s="5">
        <v>7.9</v>
      </c>
      <c r="N6" s="15" t="s">
        <v>37</v>
      </c>
      <c r="O6" s="15"/>
      <c r="P6" s="15"/>
      <c r="Q6" s="5">
        <v>2.9</v>
      </c>
      <c r="R6" s="5">
        <v>7.7</v>
      </c>
      <c r="S6" s="5">
        <v>9.1999999999999993</v>
      </c>
      <c r="T6" s="5">
        <v>3.5</v>
      </c>
      <c r="U6" s="6">
        <v>1017.4</v>
      </c>
    </row>
    <row r="7" spans="1:21" x14ac:dyDescent="0.25">
      <c r="A7" s="31">
        <v>4</v>
      </c>
      <c r="B7" s="15" t="s">
        <v>42</v>
      </c>
      <c r="C7" s="15" t="s">
        <v>56</v>
      </c>
      <c r="D7" s="15" t="s">
        <v>41</v>
      </c>
      <c r="E7" s="15" t="s">
        <v>35</v>
      </c>
      <c r="F7" s="15" t="s">
        <v>34</v>
      </c>
      <c r="G7" s="5">
        <v>5.7</v>
      </c>
      <c r="H7" s="5">
        <v>3.6</v>
      </c>
      <c r="I7" s="5">
        <v>11</v>
      </c>
      <c r="J7" s="5">
        <v>2.7</v>
      </c>
      <c r="K7" s="5">
        <v>1.3</v>
      </c>
      <c r="L7" s="5">
        <v>1</v>
      </c>
      <c r="M7" s="5">
        <v>7.9</v>
      </c>
      <c r="N7" s="15" t="s">
        <v>37</v>
      </c>
      <c r="O7" s="15"/>
      <c r="P7" s="15"/>
      <c r="Q7" s="5">
        <v>0</v>
      </c>
      <c r="R7" s="5">
        <v>8.1999999999999993</v>
      </c>
      <c r="S7" s="5">
        <v>11.5</v>
      </c>
      <c r="T7" s="5">
        <v>1.6</v>
      </c>
      <c r="U7" s="6">
        <v>1030.5999999999999</v>
      </c>
    </row>
    <row r="8" spans="1:21" x14ac:dyDescent="0.25">
      <c r="A8" s="31">
        <v>5</v>
      </c>
      <c r="B8" s="15" t="s">
        <v>37</v>
      </c>
      <c r="C8" s="15" t="s">
        <v>56</v>
      </c>
      <c r="D8" s="15" t="s">
        <v>41</v>
      </c>
      <c r="E8" s="15" t="s">
        <v>35</v>
      </c>
      <c r="F8" s="15" t="s">
        <v>41</v>
      </c>
      <c r="G8" s="5">
        <v>5.5</v>
      </c>
      <c r="H8" s="5">
        <v>3.7</v>
      </c>
      <c r="I8" s="5">
        <v>10.9</v>
      </c>
      <c r="J8" s="5">
        <v>1</v>
      </c>
      <c r="K8" s="5">
        <v>-0.1</v>
      </c>
      <c r="L8" s="5">
        <v>-0.4</v>
      </c>
      <c r="M8" s="5">
        <v>8</v>
      </c>
      <c r="N8" s="15" t="s">
        <v>37</v>
      </c>
      <c r="O8" s="15"/>
      <c r="P8" s="15"/>
      <c r="Q8" s="5">
        <v>0</v>
      </c>
      <c r="R8" s="5">
        <v>8.9</v>
      </c>
      <c r="S8" s="6">
        <v>12</v>
      </c>
      <c r="T8" s="6">
        <v>1.5</v>
      </c>
      <c r="U8" s="6">
        <v>1042.5</v>
      </c>
    </row>
    <row r="9" spans="1:21" x14ac:dyDescent="0.25">
      <c r="A9" s="31">
        <v>6</v>
      </c>
      <c r="B9" s="15" t="s">
        <v>38</v>
      </c>
      <c r="C9" s="15" t="s">
        <v>61</v>
      </c>
      <c r="D9" s="15" t="s">
        <v>43</v>
      </c>
      <c r="E9" s="15" t="s">
        <v>45</v>
      </c>
      <c r="F9" s="15" t="s">
        <v>41</v>
      </c>
      <c r="G9" s="5">
        <v>8</v>
      </c>
      <c r="H9" s="5">
        <v>7.5</v>
      </c>
      <c r="I9" s="5">
        <v>10.6</v>
      </c>
      <c r="J9" s="5">
        <v>3.5</v>
      </c>
      <c r="K9" s="5">
        <v>1.9</v>
      </c>
      <c r="L9" s="5">
        <v>2.2999999999999998</v>
      </c>
      <c r="M9" s="5">
        <v>8</v>
      </c>
      <c r="N9" s="15" t="s">
        <v>37</v>
      </c>
      <c r="O9" s="15"/>
      <c r="P9" s="15"/>
      <c r="Q9" s="5">
        <v>0</v>
      </c>
      <c r="R9" s="5">
        <v>8.1999999999999993</v>
      </c>
      <c r="S9" s="4">
        <v>12.5</v>
      </c>
      <c r="T9" s="6">
        <v>7.5</v>
      </c>
      <c r="U9" s="6">
        <v>1038.7</v>
      </c>
    </row>
    <row r="10" spans="1:21" x14ac:dyDescent="0.25">
      <c r="A10" s="31">
        <v>7</v>
      </c>
      <c r="B10" s="15" t="s">
        <v>37</v>
      </c>
      <c r="C10" s="15" t="s">
        <v>57</v>
      </c>
      <c r="D10" s="15" t="s">
        <v>34</v>
      </c>
      <c r="E10" s="15" t="s">
        <v>35</v>
      </c>
      <c r="F10" s="15" t="s">
        <v>39</v>
      </c>
      <c r="G10" s="5">
        <v>9.6</v>
      </c>
      <c r="H10" s="5">
        <v>7.8</v>
      </c>
      <c r="I10" s="5">
        <v>11.7</v>
      </c>
      <c r="J10" s="5">
        <v>7.1</v>
      </c>
      <c r="K10" s="5">
        <v>4.7</v>
      </c>
      <c r="L10" s="5">
        <v>4.9000000000000004</v>
      </c>
      <c r="M10" s="5">
        <v>8</v>
      </c>
      <c r="N10" s="15" t="s">
        <v>37</v>
      </c>
      <c r="O10" s="15"/>
      <c r="P10" s="15"/>
      <c r="Q10" s="5">
        <v>0</v>
      </c>
      <c r="R10" s="5">
        <v>8.1</v>
      </c>
      <c r="S10" s="6">
        <v>13</v>
      </c>
      <c r="T10" s="6">
        <v>8</v>
      </c>
      <c r="U10" s="6">
        <v>1030</v>
      </c>
    </row>
    <row r="11" spans="1:21" x14ac:dyDescent="0.25">
      <c r="A11" s="31">
        <v>8</v>
      </c>
      <c r="B11" s="15" t="s">
        <v>41</v>
      </c>
      <c r="C11" s="15" t="s">
        <v>56</v>
      </c>
      <c r="D11" s="15" t="s">
        <v>34</v>
      </c>
      <c r="E11" s="15" t="s">
        <v>45</v>
      </c>
      <c r="F11" s="15" t="s">
        <v>39</v>
      </c>
      <c r="G11" s="5">
        <v>10.1</v>
      </c>
      <c r="H11" s="5">
        <v>8.1999999999999993</v>
      </c>
      <c r="I11" s="5">
        <v>12</v>
      </c>
      <c r="J11" s="5">
        <v>5.3</v>
      </c>
      <c r="K11" s="6">
        <v>3.4</v>
      </c>
      <c r="L11" s="5">
        <v>4</v>
      </c>
      <c r="M11" s="5">
        <v>8</v>
      </c>
      <c r="N11" s="15" t="s">
        <v>37</v>
      </c>
      <c r="O11" s="15"/>
      <c r="P11" s="15"/>
      <c r="Q11" s="5">
        <v>0</v>
      </c>
      <c r="R11" s="5">
        <v>9.1</v>
      </c>
      <c r="S11" s="6">
        <v>12.4</v>
      </c>
      <c r="T11" s="4">
        <v>7.3</v>
      </c>
      <c r="U11" s="6">
        <v>1025.2</v>
      </c>
    </row>
    <row r="12" spans="1:21" x14ac:dyDescent="0.25">
      <c r="A12" s="31">
        <v>9</v>
      </c>
      <c r="B12" s="15" t="s">
        <v>34</v>
      </c>
      <c r="C12" s="15" t="s">
        <v>62</v>
      </c>
      <c r="D12" s="15" t="s">
        <v>39</v>
      </c>
      <c r="E12" s="15" t="s">
        <v>35</v>
      </c>
      <c r="F12" s="15" t="s">
        <v>39</v>
      </c>
      <c r="G12" s="5">
        <v>8</v>
      </c>
      <c r="H12" s="5">
        <v>7.5</v>
      </c>
      <c r="I12" s="5">
        <v>9.5</v>
      </c>
      <c r="J12" s="5">
        <v>4.2</v>
      </c>
      <c r="K12" s="5">
        <v>0.5</v>
      </c>
      <c r="L12" s="5">
        <v>2.9</v>
      </c>
      <c r="M12" s="5">
        <v>8</v>
      </c>
      <c r="N12" s="15" t="s">
        <v>37</v>
      </c>
      <c r="O12" s="15"/>
      <c r="P12" s="15"/>
      <c r="Q12" s="5">
        <v>0</v>
      </c>
      <c r="R12" s="5">
        <v>1.6</v>
      </c>
      <c r="S12" s="6">
        <v>13.4</v>
      </c>
      <c r="T12" s="6">
        <v>7.4</v>
      </c>
      <c r="U12" s="6">
        <v>1028.5999999999999</v>
      </c>
    </row>
    <row r="13" spans="1:21" x14ac:dyDescent="0.25">
      <c r="A13" s="31">
        <v>10</v>
      </c>
      <c r="B13" s="15" t="s">
        <v>40</v>
      </c>
      <c r="C13" s="15" t="s">
        <v>50</v>
      </c>
      <c r="D13" s="15" t="s">
        <v>43</v>
      </c>
      <c r="E13" s="15" t="s">
        <v>35</v>
      </c>
      <c r="F13" s="15" t="s">
        <v>41</v>
      </c>
      <c r="G13" s="5">
        <v>7.9</v>
      </c>
      <c r="H13" s="5">
        <v>6.3</v>
      </c>
      <c r="I13" s="5">
        <v>11.6</v>
      </c>
      <c r="J13" s="5">
        <v>4.4000000000000004</v>
      </c>
      <c r="K13" s="5">
        <v>0.2</v>
      </c>
      <c r="L13" s="5">
        <v>2.7</v>
      </c>
      <c r="M13" s="5" t="s">
        <v>47</v>
      </c>
      <c r="N13" s="15" t="s">
        <v>37</v>
      </c>
      <c r="O13" s="15"/>
      <c r="P13" s="15"/>
      <c r="Q13" s="5">
        <v>0</v>
      </c>
      <c r="R13" s="5">
        <v>0</v>
      </c>
      <c r="S13" s="6">
        <v>16.5</v>
      </c>
      <c r="T13" s="6">
        <v>4</v>
      </c>
      <c r="U13" s="6">
        <v>1032.2</v>
      </c>
    </row>
    <row r="14" spans="1:21" x14ac:dyDescent="0.25">
      <c r="A14" s="31">
        <v>11</v>
      </c>
      <c r="B14" s="15" t="s">
        <v>37</v>
      </c>
      <c r="C14" s="15" t="s">
        <v>51</v>
      </c>
      <c r="D14" s="15" t="s">
        <v>63</v>
      </c>
      <c r="E14" s="15" t="s">
        <v>35</v>
      </c>
      <c r="F14" s="15" t="s">
        <v>39</v>
      </c>
      <c r="G14" s="5">
        <v>8.6</v>
      </c>
      <c r="H14" s="5">
        <v>7.2</v>
      </c>
      <c r="I14" s="5">
        <v>10.4</v>
      </c>
      <c r="J14" s="5">
        <v>5.3</v>
      </c>
      <c r="K14" s="5">
        <v>3.5</v>
      </c>
      <c r="L14" s="5">
        <v>4.5999999999999996</v>
      </c>
      <c r="M14" s="5" t="s">
        <v>47</v>
      </c>
      <c r="N14" s="15" t="s">
        <v>37</v>
      </c>
      <c r="O14" s="15"/>
      <c r="P14" s="15"/>
      <c r="Q14" s="5">
        <v>0</v>
      </c>
      <c r="R14" s="5">
        <v>6.7</v>
      </c>
      <c r="S14" s="6">
        <v>16.5</v>
      </c>
      <c r="T14" s="6">
        <v>6.5</v>
      </c>
      <c r="U14" s="6">
        <v>1030.9000000000001</v>
      </c>
    </row>
    <row r="15" spans="1:21" x14ac:dyDescent="0.25">
      <c r="A15" s="31">
        <v>12</v>
      </c>
      <c r="B15" s="15" t="s">
        <v>38</v>
      </c>
      <c r="C15" s="15" t="s">
        <v>44</v>
      </c>
      <c r="D15" s="15" t="s">
        <v>39</v>
      </c>
      <c r="E15" s="15" t="s">
        <v>35</v>
      </c>
      <c r="F15" s="15" t="s">
        <v>39</v>
      </c>
      <c r="G15" s="5">
        <v>9.6999999999999993</v>
      </c>
      <c r="H15" s="5">
        <v>8</v>
      </c>
      <c r="I15" s="5">
        <v>10.7</v>
      </c>
      <c r="J15" s="5">
        <v>7.4</v>
      </c>
      <c r="K15" s="5">
        <v>6.1</v>
      </c>
      <c r="L15" s="5">
        <v>6.2</v>
      </c>
      <c r="M15" s="5" t="s">
        <v>47</v>
      </c>
      <c r="N15" s="15" t="s">
        <v>37</v>
      </c>
      <c r="O15" s="15"/>
      <c r="P15" s="15"/>
      <c r="Q15" s="5">
        <v>0.1</v>
      </c>
      <c r="R15" s="5">
        <v>3.1</v>
      </c>
      <c r="S15" s="6">
        <v>15.9</v>
      </c>
      <c r="T15" s="6">
        <v>4.8</v>
      </c>
      <c r="U15" s="6">
        <v>1028.8</v>
      </c>
    </row>
    <row r="16" spans="1:21" x14ac:dyDescent="0.25">
      <c r="A16" s="31">
        <v>13</v>
      </c>
      <c r="B16" s="15" t="s">
        <v>34</v>
      </c>
      <c r="C16" s="15" t="s">
        <v>55</v>
      </c>
      <c r="D16" s="15" t="s">
        <v>60</v>
      </c>
      <c r="E16" s="15" t="s">
        <v>35</v>
      </c>
      <c r="F16" s="15" t="s">
        <v>39</v>
      </c>
      <c r="G16" s="5">
        <v>8</v>
      </c>
      <c r="H16" s="5">
        <v>7.4</v>
      </c>
      <c r="I16" s="5">
        <v>11</v>
      </c>
      <c r="J16" s="5">
        <v>7.7</v>
      </c>
      <c r="K16" s="5">
        <v>6</v>
      </c>
      <c r="L16" s="5">
        <v>7</v>
      </c>
      <c r="M16" s="5" t="s">
        <v>47</v>
      </c>
      <c r="N16" s="15" t="s">
        <v>37</v>
      </c>
      <c r="O16" s="15"/>
      <c r="P16" s="15"/>
      <c r="Q16" s="5">
        <v>0</v>
      </c>
      <c r="R16" s="5">
        <v>5</v>
      </c>
      <c r="S16" s="6">
        <v>13</v>
      </c>
      <c r="T16" s="6">
        <v>6</v>
      </c>
      <c r="U16" s="6">
        <v>1023.7</v>
      </c>
    </row>
    <row r="17" spans="1:21" x14ac:dyDescent="0.25">
      <c r="A17" s="31">
        <v>14</v>
      </c>
      <c r="B17" s="15" t="s">
        <v>40</v>
      </c>
      <c r="C17" s="15" t="s">
        <v>46</v>
      </c>
      <c r="D17" s="15" t="s">
        <v>36</v>
      </c>
      <c r="E17" s="15" t="s">
        <v>35</v>
      </c>
      <c r="F17" s="15" t="s">
        <v>39</v>
      </c>
      <c r="G17" s="5">
        <v>6.2</v>
      </c>
      <c r="H17" s="5">
        <v>3.9</v>
      </c>
      <c r="I17" s="5">
        <v>8.3000000000000007</v>
      </c>
      <c r="J17" s="5">
        <v>2.1</v>
      </c>
      <c r="K17" s="5">
        <v>0</v>
      </c>
      <c r="L17" s="5">
        <v>0.7</v>
      </c>
      <c r="M17" s="5" t="s">
        <v>47</v>
      </c>
      <c r="N17" s="15" t="s">
        <v>37</v>
      </c>
      <c r="O17" s="15"/>
      <c r="P17" s="15"/>
      <c r="Q17" s="5">
        <v>0</v>
      </c>
      <c r="R17" s="5">
        <v>0</v>
      </c>
      <c r="S17" s="6">
        <v>9</v>
      </c>
      <c r="T17" s="4">
        <v>7.2</v>
      </c>
      <c r="U17" s="6">
        <v>1030.7</v>
      </c>
    </row>
    <row r="18" spans="1:21" x14ac:dyDescent="0.25">
      <c r="A18" s="31">
        <v>15</v>
      </c>
      <c r="B18" s="15" t="s">
        <v>36</v>
      </c>
      <c r="C18" s="15" t="s">
        <v>46</v>
      </c>
      <c r="D18" s="15" t="s">
        <v>41</v>
      </c>
      <c r="E18" s="15" t="s">
        <v>35</v>
      </c>
      <c r="F18" s="15" t="s">
        <v>39</v>
      </c>
      <c r="G18" s="5">
        <v>7.6</v>
      </c>
      <c r="H18" s="5">
        <v>5.4</v>
      </c>
      <c r="I18" s="5">
        <v>8.6</v>
      </c>
      <c r="J18" s="5">
        <v>4.9000000000000004</v>
      </c>
      <c r="K18" s="5">
        <v>4</v>
      </c>
      <c r="L18" s="5">
        <v>4.4000000000000004</v>
      </c>
      <c r="M18" s="5" t="s">
        <v>47</v>
      </c>
      <c r="N18" s="15" t="s">
        <v>37</v>
      </c>
      <c r="O18" s="15"/>
      <c r="P18" s="15"/>
      <c r="Q18" s="5">
        <v>0</v>
      </c>
      <c r="R18" s="5">
        <v>1.9</v>
      </c>
      <c r="S18" s="6">
        <v>17.399999999999999</v>
      </c>
      <c r="T18" s="6">
        <v>2.1</v>
      </c>
      <c r="U18" s="6">
        <v>1029.8</v>
      </c>
    </row>
    <row r="19" spans="1:21" x14ac:dyDescent="0.25">
      <c r="A19" s="31">
        <v>16</v>
      </c>
      <c r="B19" s="15" t="s">
        <v>34</v>
      </c>
      <c r="C19" s="15" t="s">
        <v>55</v>
      </c>
      <c r="D19" s="16">
        <v>9</v>
      </c>
      <c r="E19" s="15" t="s">
        <v>35</v>
      </c>
      <c r="F19" s="15" t="s">
        <v>39</v>
      </c>
      <c r="G19" s="5">
        <v>6.9</v>
      </c>
      <c r="H19" s="6">
        <v>5.8</v>
      </c>
      <c r="I19" s="6">
        <v>8</v>
      </c>
      <c r="J19" s="6">
        <v>4.8</v>
      </c>
      <c r="K19" s="6">
        <v>5</v>
      </c>
      <c r="L19" s="6">
        <v>4.2</v>
      </c>
      <c r="M19" s="6" t="s">
        <v>47</v>
      </c>
      <c r="N19" s="17" t="s">
        <v>37</v>
      </c>
      <c r="O19" s="17"/>
      <c r="P19" s="18"/>
      <c r="Q19" s="6">
        <v>1.2</v>
      </c>
      <c r="R19" s="6">
        <v>1</v>
      </c>
      <c r="S19" s="6">
        <v>18.2</v>
      </c>
      <c r="T19" s="6">
        <v>2</v>
      </c>
      <c r="U19" s="5">
        <v>1025.7</v>
      </c>
    </row>
    <row r="20" spans="1:21" x14ac:dyDescent="0.25">
      <c r="A20" s="31">
        <v>17</v>
      </c>
      <c r="B20" s="15" t="s">
        <v>41</v>
      </c>
      <c r="C20" s="15" t="s">
        <v>64</v>
      </c>
      <c r="D20" s="16">
        <v>3</v>
      </c>
      <c r="E20" s="15" t="s">
        <v>65</v>
      </c>
      <c r="F20" s="15" t="s">
        <v>39</v>
      </c>
      <c r="G20" s="5">
        <v>8.4</v>
      </c>
      <c r="H20" s="6">
        <v>7</v>
      </c>
      <c r="I20" s="6">
        <v>13.1</v>
      </c>
      <c r="J20" s="6">
        <v>4.5</v>
      </c>
      <c r="K20" s="6">
        <v>1.5</v>
      </c>
      <c r="L20" s="6">
        <v>3.6</v>
      </c>
      <c r="M20" s="6" t="s">
        <v>47</v>
      </c>
      <c r="N20" s="17" t="s">
        <v>37</v>
      </c>
      <c r="O20" s="17"/>
      <c r="P20" s="6"/>
      <c r="Q20" s="6">
        <v>0</v>
      </c>
      <c r="R20" s="6">
        <v>0</v>
      </c>
      <c r="S20" s="6">
        <v>14.4</v>
      </c>
      <c r="T20" s="6">
        <v>1.9</v>
      </c>
      <c r="U20" s="5">
        <v>1025.9000000000001</v>
      </c>
    </row>
    <row r="21" spans="1:21" x14ac:dyDescent="0.25">
      <c r="A21" s="31">
        <v>18</v>
      </c>
      <c r="B21" s="15" t="s">
        <v>37</v>
      </c>
      <c r="C21" s="15" t="s">
        <v>66</v>
      </c>
      <c r="D21" s="16">
        <v>4</v>
      </c>
      <c r="E21" s="15" t="s">
        <v>35</v>
      </c>
      <c r="F21" s="15" t="s">
        <v>38</v>
      </c>
      <c r="G21" s="5">
        <v>7.5</v>
      </c>
      <c r="H21" s="6">
        <v>4.8</v>
      </c>
      <c r="I21" s="4">
        <v>12.8</v>
      </c>
      <c r="J21" s="6">
        <v>4.7</v>
      </c>
      <c r="K21" s="6">
        <v>2.2999999999999998</v>
      </c>
      <c r="L21" s="6">
        <v>3.5</v>
      </c>
      <c r="M21" s="6" t="s">
        <v>47</v>
      </c>
      <c r="N21" s="17" t="s">
        <v>37</v>
      </c>
      <c r="O21" s="17"/>
      <c r="P21" s="6"/>
      <c r="Q21" s="6">
        <v>0</v>
      </c>
      <c r="R21" s="6">
        <v>3.6</v>
      </c>
      <c r="S21" s="6">
        <v>13</v>
      </c>
      <c r="T21" s="6">
        <v>7.5</v>
      </c>
      <c r="U21" s="5">
        <v>1033</v>
      </c>
    </row>
    <row r="22" spans="1:21" x14ac:dyDescent="0.25">
      <c r="A22" s="31">
        <v>19</v>
      </c>
      <c r="B22" s="15" t="s">
        <v>39</v>
      </c>
      <c r="C22" s="15" t="s">
        <v>46</v>
      </c>
      <c r="D22" s="16">
        <v>2</v>
      </c>
      <c r="E22" s="15" t="s">
        <v>35</v>
      </c>
      <c r="F22" s="15" t="s">
        <v>38</v>
      </c>
      <c r="G22" s="5">
        <v>8</v>
      </c>
      <c r="H22" s="6">
        <v>6</v>
      </c>
      <c r="I22" s="6">
        <v>8.9</v>
      </c>
      <c r="J22" s="4">
        <v>5.2</v>
      </c>
      <c r="K22" s="6">
        <v>3.4</v>
      </c>
      <c r="L22" s="6">
        <v>3.8</v>
      </c>
      <c r="M22" s="6">
        <v>8.6</v>
      </c>
      <c r="N22" s="17" t="s">
        <v>37</v>
      </c>
      <c r="O22" s="17"/>
      <c r="P22" s="18"/>
      <c r="Q22" s="6">
        <v>0</v>
      </c>
      <c r="R22" s="6">
        <v>9.1</v>
      </c>
      <c r="S22" s="6">
        <v>12.5</v>
      </c>
      <c r="T22" s="6">
        <v>3</v>
      </c>
      <c r="U22" s="5">
        <v>1034.3</v>
      </c>
    </row>
    <row r="23" spans="1:21" x14ac:dyDescent="0.25">
      <c r="A23" s="31">
        <v>20</v>
      </c>
      <c r="B23" s="15" t="s">
        <v>34</v>
      </c>
      <c r="C23" s="15" t="s">
        <v>50</v>
      </c>
      <c r="D23" s="16">
        <v>3</v>
      </c>
      <c r="E23" s="15" t="s">
        <v>35</v>
      </c>
      <c r="F23" s="15" t="s">
        <v>36</v>
      </c>
      <c r="G23" s="5">
        <v>5.8</v>
      </c>
      <c r="H23" s="6">
        <v>4.5</v>
      </c>
      <c r="I23" s="4">
        <v>10.5</v>
      </c>
      <c r="J23" s="6">
        <v>5.0999999999999996</v>
      </c>
      <c r="K23" s="6">
        <v>5.7</v>
      </c>
      <c r="L23" s="6">
        <v>5.6</v>
      </c>
      <c r="M23" s="6">
        <v>8.6</v>
      </c>
      <c r="N23" s="17" t="s">
        <v>37</v>
      </c>
      <c r="O23" s="17"/>
      <c r="P23" s="18"/>
      <c r="Q23" s="6">
        <v>0</v>
      </c>
      <c r="R23" s="6">
        <v>0</v>
      </c>
      <c r="S23" s="4">
        <v>12</v>
      </c>
      <c r="T23" s="6">
        <v>8.4</v>
      </c>
      <c r="U23" s="5">
        <v>1031.0999999999999</v>
      </c>
    </row>
    <row r="24" spans="1:21" x14ac:dyDescent="0.25">
      <c r="A24" s="31">
        <v>21</v>
      </c>
      <c r="B24" s="15" t="s">
        <v>43</v>
      </c>
      <c r="C24" s="15" t="s">
        <v>64</v>
      </c>
      <c r="D24" s="16">
        <v>7</v>
      </c>
      <c r="E24" s="15" t="s">
        <v>45</v>
      </c>
      <c r="F24" s="15" t="s">
        <v>39</v>
      </c>
      <c r="G24" s="5">
        <v>9.1999999999999993</v>
      </c>
      <c r="H24" s="6">
        <v>6.8</v>
      </c>
      <c r="I24" s="6">
        <v>10.9</v>
      </c>
      <c r="J24" s="6">
        <v>3.6</v>
      </c>
      <c r="K24" s="6">
        <v>2</v>
      </c>
      <c r="L24" s="6">
        <v>2.5</v>
      </c>
      <c r="M24" s="6">
        <v>8.6999999999999993</v>
      </c>
      <c r="N24" s="17" t="s">
        <v>37</v>
      </c>
      <c r="O24" s="17"/>
      <c r="P24" s="18"/>
      <c r="Q24" s="6">
        <v>0</v>
      </c>
      <c r="R24" s="6">
        <v>5.8</v>
      </c>
      <c r="S24" s="6">
        <v>12.6</v>
      </c>
      <c r="T24" s="4">
        <v>6.8</v>
      </c>
      <c r="U24" s="5">
        <v>1026.8</v>
      </c>
    </row>
    <row r="25" spans="1:21" x14ac:dyDescent="0.25">
      <c r="A25" s="31">
        <v>22</v>
      </c>
      <c r="B25" s="15" t="s">
        <v>41</v>
      </c>
      <c r="C25" s="15" t="s">
        <v>67</v>
      </c>
      <c r="D25" s="16">
        <v>1</v>
      </c>
      <c r="E25" s="15" t="s">
        <v>35</v>
      </c>
      <c r="F25" s="15" t="s">
        <v>41</v>
      </c>
      <c r="G25" s="5">
        <v>6.5</v>
      </c>
      <c r="H25" s="6">
        <v>3.9</v>
      </c>
      <c r="I25" s="6">
        <v>9.5</v>
      </c>
      <c r="J25" s="6">
        <v>3.6</v>
      </c>
      <c r="K25" s="6">
        <v>2.4</v>
      </c>
      <c r="L25" s="6">
        <v>2.2000000000000002</v>
      </c>
      <c r="M25" s="6">
        <v>8.6999999999999993</v>
      </c>
      <c r="N25" s="17" t="s">
        <v>37</v>
      </c>
      <c r="O25" s="17"/>
      <c r="P25" s="18"/>
      <c r="Q25" s="6">
        <v>0</v>
      </c>
      <c r="R25" s="6">
        <v>4.0999999999999996</v>
      </c>
      <c r="S25" s="4">
        <v>10</v>
      </c>
      <c r="T25" s="6">
        <v>4.5999999999999996</v>
      </c>
      <c r="U25" s="5">
        <v>1029</v>
      </c>
    </row>
    <row r="26" spans="1:21" x14ac:dyDescent="0.25">
      <c r="A26" s="31">
        <v>23</v>
      </c>
      <c r="B26" s="15" t="s">
        <v>34</v>
      </c>
      <c r="C26" s="15" t="s">
        <v>59</v>
      </c>
      <c r="D26" s="16">
        <v>2</v>
      </c>
      <c r="E26" s="15" t="s">
        <v>35</v>
      </c>
      <c r="F26" s="15" t="s">
        <v>39</v>
      </c>
      <c r="G26" s="5">
        <v>7</v>
      </c>
      <c r="H26" s="6">
        <v>4.7</v>
      </c>
      <c r="I26" s="6">
        <v>9.9</v>
      </c>
      <c r="J26" s="6">
        <v>3.4</v>
      </c>
      <c r="K26" s="6">
        <v>0.4</v>
      </c>
      <c r="L26" s="6">
        <v>3</v>
      </c>
      <c r="M26" s="6">
        <v>8.6999999999999993</v>
      </c>
      <c r="N26" s="17" t="s">
        <v>42</v>
      </c>
      <c r="O26" s="17"/>
      <c r="P26" s="18"/>
      <c r="Q26" s="6">
        <v>0</v>
      </c>
      <c r="R26" s="6">
        <v>2.5</v>
      </c>
      <c r="S26" s="6">
        <v>10.4</v>
      </c>
      <c r="T26" s="6">
        <v>2.5</v>
      </c>
      <c r="U26" s="5">
        <v>1021.6</v>
      </c>
    </row>
    <row r="27" spans="1:21" x14ac:dyDescent="0.25">
      <c r="A27" s="31">
        <v>24</v>
      </c>
      <c r="B27" s="15" t="s">
        <v>39</v>
      </c>
      <c r="C27" s="15" t="s">
        <v>68</v>
      </c>
      <c r="D27" s="16">
        <v>2</v>
      </c>
      <c r="E27" s="15" t="s">
        <v>65</v>
      </c>
      <c r="F27" s="15" t="s">
        <v>41</v>
      </c>
      <c r="G27" s="5">
        <v>6.6</v>
      </c>
      <c r="H27" s="6">
        <v>5.5</v>
      </c>
      <c r="I27" s="4">
        <v>11</v>
      </c>
      <c r="J27" s="6">
        <v>3.3</v>
      </c>
      <c r="K27" s="6">
        <v>1.5</v>
      </c>
      <c r="L27" s="6">
        <v>4.5</v>
      </c>
      <c r="M27" s="6">
        <v>8.8000000000000007</v>
      </c>
      <c r="N27" s="17" t="s">
        <v>37</v>
      </c>
      <c r="O27" s="17"/>
      <c r="P27" s="18"/>
      <c r="Q27" s="6">
        <v>1.7</v>
      </c>
      <c r="R27" s="6">
        <v>3</v>
      </c>
      <c r="S27" s="6">
        <v>10</v>
      </c>
      <c r="T27" s="6">
        <v>0.4</v>
      </c>
      <c r="U27" s="5">
        <v>1014.7</v>
      </c>
    </row>
    <row r="28" spans="1:21" x14ac:dyDescent="0.25">
      <c r="A28" s="31">
        <v>25</v>
      </c>
      <c r="B28" s="15" t="s">
        <v>42</v>
      </c>
      <c r="C28" s="15" t="s">
        <v>69</v>
      </c>
      <c r="D28" s="16">
        <v>1</v>
      </c>
      <c r="E28" s="15" t="s">
        <v>35</v>
      </c>
      <c r="F28" s="15" t="s">
        <v>41</v>
      </c>
      <c r="G28" s="5">
        <v>6.8</v>
      </c>
      <c r="H28" s="6">
        <v>5</v>
      </c>
      <c r="I28" s="6">
        <v>10</v>
      </c>
      <c r="J28" s="6">
        <v>1.5</v>
      </c>
      <c r="K28" s="6">
        <v>1.5</v>
      </c>
      <c r="L28" s="6">
        <v>0.4</v>
      </c>
      <c r="M28" s="19">
        <v>9</v>
      </c>
      <c r="N28" s="17" t="s">
        <v>37</v>
      </c>
      <c r="O28" s="17"/>
      <c r="P28" s="18"/>
      <c r="Q28" s="6">
        <v>0</v>
      </c>
      <c r="R28" s="6">
        <v>2.5</v>
      </c>
      <c r="S28" s="6">
        <v>8.5</v>
      </c>
      <c r="T28" s="6">
        <v>0.5</v>
      </c>
      <c r="U28" s="5">
        <v>1013.7</v>
      </c>
    </row>
    <row r="29" spans="1:21" x14ac:dyDescent="0.25">
      <c r="A29" s="31">
        <v>26</v>
      </c>
      <c r="B29" s="15" t="s">
        <v>34</v>
      </c>
      <c r="C29" s="15" t="s">
        <v>69</v>
      </c>
      <c r="D29" s="16">
        <v>17</v>
      </c>
      <c r="E29" s="15" t="s">
        <v>35</v>
      </c>
      <c r="F29" s="15" t="s">
        <v>38</v>
      </c>
      <c r="G29" s="5">
        <v>7.5</v>
      </c>
      <c r="H29" s="6">
        <v>7.1</v>
      </c>
      <c r="I29" s="6">
        <v>15</v>
      </c>
      <c r="J29" s="6">
        <v>5.5</v>
      </c>
      <c r="K29" s="6">
        <v>1.8</v>
      </c>
      <c r="L29" s="6">
        <v>3.7</v>
      </c>
      <c r="M29" s="6">
        <v>9</v>
      </c>
      <c r="N29" s="17" t="s">
        <v>37</v>
      </c>
      <c r="O29" s="17"/>
      <c r="P29" s="18"/>
      <c r="Q29" s="6">
        <v>4.2</v>
      </c>
      <c r="R29" s="6">
        <v>5.5</v>
      </c>
      <c r="S29" s="4">
        <v>9.1999999999999993</v>
      </c>
      <c r="T29" s="6">
        <v>2.1</v>
      </c>
      <c r="U29" s="5">
        <v>1005</v>
      </c>
    </row>
    <row r="30" spans="1:21" x14ac:dyDescent="0.25">
      <c r="A30" s="31">
        <v>27</v>
      </c>
      <c r="B30" s="20" t="s">
        <v>36</v>
      </c>
      <c r="C30" s="20" t="s">
        <v>56</v>
      </c>
      <c r="D30" s="21">
        <v>0</v>
      </c>
      <c r="E30" s="15" t="s">
        <v>35</v>
      </c>
      <c r="F30" s="20" t="s">
        <v>41</v>
      </c>
      <c r="G30" s="4">
        <v>8.6999999999999993</v>
      </c>
      <c r="H30" s="6">
        <v>6.4</v>
      </c>
      <c r="I30" s="4">
        <v>11.2</v>
      </c>
      <c r="J30" s="6">
        <v>3</v>
      </c>
      <c r="K30" s="6">
        <v>3.8</v>
      </c>
      <c r="L30" s="6">
        <v>1.3</v>
      </c>
      <c r="M30" s="6">
        <v>9</v>
      </c>
      <c r="N30" s="17" t="s">
        <v>37</v>
      </c>
      <c r="O30" s="17"/>
      <c r="P30" s="18"/>
      <c r="Q30" s="6">
        <v>0</v>
      </c>
      <c r="R30" s="6">
        <v>7.6</v>
      </c>
      <c r="S30" s="6">
        <v>10.3</v>
      </c>
      <c r="T30" s="6">
        <v>1.4</v>
      </c>
      <c r="U30" s="5">
        <v>1024.4000000000001</v>
      </c>
    </row>
    <row r="31" spans="1:21" x14ac:dyDescent="0.25">
      <c r="A31" s="31">
        <v>28</v>
      </c>
      <c r="B31" s="20" t="s">
        <v>34</v>
      </c>
      <c r="C31" s="20" t="s">
        <v>57</v>
      </c>
      <c r="D31" s="21">
        <v>15</v>
      </c>
      <c r="E31" s="15" t="s">
        <v>35</v>
      </c>
      <c r="F31" s="20" t="s">
        <v>36</v>
      </c>
      <c r="G31" s="4">
        <v>9.5</v>
      </c>
      <c r="H31" s="6">
        <v>9.3000000000000007</v>
      </c>
      <c r="I31" s="6">
        <v>10.4</v>
      </c>
      <c r="J31" s="6">
        <v>2.9</v>
      </c>
      <c r="K31" s="6">
        <v>5.5</v>
      </c>
      <c r="L31" s="6">
        <v>8</v>
      </c>
      <c r="M31" s="6" t="s">
        <v>47</v>
      </c>
      <c r="N31" s="17" t="s">
        <v>37</v>
      </c>
      <c r="O31" s="17"/>
      <c r="P31" s="18"/>
      <c r="Q31" s="6">
        <v>0</v>
      </c>
      <c r="R31" s="6">
        <v>6.1</v>
      </c>
      <c r="S31" s="6">
        <v>11</v>
      </c>
      <c r="T31" s="6">
        <v>4.3</v>
      </c>
      <c r="U31" s="5">
        <v>1022.5</v>
      </c>
    </row>
    <row r="32" spans="1:21" x14ac:dyDescent="0.25">
      <c r="A32" s="31">
        <v>29</v>
      </c>
      <c r="B32" s="20" t="s">
        <v>34</v>
      </c>
      <c r="C32" s="20" t="s">
        <v>59</v>
      </c>
      <c r="D32" s="21">
        <v>21</v>
      </c>
      <c r="E32" s="15" t="s">
        <v>35</v>
      </c>
      <c r="F32" s="20" t="s">
        <v>36</v>
      </c>
      <c r="G32" s="4">
        <v>10.9</v>
      </c>
      <c r="H32" s="6">
        <v>10</v>
      </c>
      <c r="I32" s="6">
        <v>12.3</v>
      </c>
      <c r="J32" s="6">
        <v>8.8000000000000007</v>
      </c>
      <c r="K32" s="6">
        <v>7.1</v>
      </c>
      <c r="L32" s="6">
        <v>7.3</v>
      </c>
      <c r="M32" s="6" t="s">
        <v>47</v>
      </c>
      <c r="N32" s="17" t="s">
        <v>37</v>
      </c>
      <c r="O32" s="17"/>
      <c r="P32" s="18"/>
      <c r="Q32" s="6">
        <v>0.7</v>
      </c>
      <c r="R32" s="6">
        <v>0</v>
      </c>
      <c r="S32" s="4">
        <v>14.9</v>
      </c>
      <c r="T32" s="6">
        <v>9.5</v>
      </c>
      <c r="U32" s="5">
        <v>1005.5</v>
      </c>
    </row>
    <row r="33" spans="1:21" x14ac:dyDescent="0.25">
      <c r="A33" s="31">
        <v>30</v>
      </c>
      <c r="B33" s="20" t="s">
        <v>36</v>
      </c>
      <c r="C33" s="20" t="s">
        <v>56</v>
      </c>
      <c r="D33" s="21">
        <v>19</v>
      </c>
      <c r="E33" s="15" t="s">
        <v>35</v>
      </c>
      <c r="F33" s="20" t="s">
        <v>41</v>
      </c>
      <c r="G33" s="4">
        <v>10.4</v>
      </c>
      <c r="H33" s="6">
        <v>7.2</v>
      </c>
      <c r="I33" s="6">
        <v>13</v>
      </c>
      <c r="J33" s="6">
        <v>6.2</v>
      </c>
      <c r="K33" s="6">
        <v>5</v>
      </c>
      <c r="L33" s="6">
        <v>4.5999999999999996</v>
      </c>
      <c r="M33" s="6" t="s">
        <v>47</v>
      </c>
      <c r="N33" s="17" t="s">
        <v>37</v>
      </c>
      <c r="O33" s="17"/>
      <c r="P33" s="18"/>
      <c r="Q33" s="6">
        <v>0</v>
      </c>
      <c r="R33" s="6">
        <v>3</v>
      </c>
      <c r="S33" s="6">
        <v>14.2</v>
      </c>
      <c r="T33" s="6">
        <v>9.8000000000000007</v>
      </c>
      <c r="U33" s="5">
        <v>1014.7</v>
      </c>
    </row>
    <row r="34" spans="1:21" x14ac:dyDescent="0.25">
      <c r="A34" s="31">
        <v>31</v>
      </c>
      <c r="B34" s="20" t="s">
        <v>36</v>
      </c>
      <c r="C34" s="20" t="s">
        <v>56</v>
      </c>
      <c r="D34" s="21">
        <v>27</v>
      </c>
      <c r="E34" s="15" t="s">
        <v>35</v>
      </c>
      <c r="F34" s="20" t="s">
        <v>41</v>
      </c>
      <c r="G34" s="4">
        <v>13</v>
      </c>
      <c r="H34" s="6">
        <v>8.5</v>
      </c>
      <c r="I34" s="6">
        <v>15.3</v>
      </c>
      <c r="J34" s="6">
        <v>6.2</v>
      </c>
      <c r="K34" s="6">
        <v>7.7</v>
      </c>
      <c r="L34" s="6">
        <v>8.6999999999999993</v>
      </c>
      <c r="M34" s="6" t="s">
        <v>47</v>
      </c>
      <c r="N34" s="17" t="s">
        <v>42</v>
      </c>
      <c r="O34" s="17"/>
      <c r="P34" s="18"/>
      <c r="Q34" s="6">
        <v>0</v>
      </c>
      <c r="R34" s="6">
        <v>7</v>
      </c>
      <c r="S34" s="6">
        <v>13.6</v>
      </c>
      <c r="T34" s="6">
        <v>10</v>
      </c>
      <c r="U34" s="5">
        <v>1010.2</v>
      </c>
    </row>
    <row r="35" spans="1:21" x14ac:dyDescent="0.25">
      <c r="B35" s="22" t="s">
        <v>48</v>
      </c>
      <c r="I35" s="25">
        <f>SUM(I4:I34)</f>
        <v>340</v>
      </c>
      <c r="J35" s="25">
        <f>SUM(J4:J34)</f>
        <v>143.99999999999997</v>
      </c>
      <c r="M35" s="25">
        <f>SUM(M4:M34)</f>
        <v>150.69999999999999</v>
      </c>
      <c r="Q35" s="25">
        <f>SUM(Q4:Q34)</f>
        <v>14.3</v>
      </c>
      <c r="R35" s="25">
        <f>SUM(R4:R34)</f>
        <v>136.69999999999999</v>
      </c>
    </row>
    <row r="36" spans="1:21" x14ac:dyDescent="0.25">
      <c r="B36" s="26" t="s">
        <v>49</v>
      </c>
      <c r="I36" s="27">
        <f>I35/31</f>
        <v>10.96774193548387</v>
      </c>
      <c r="J36" s="27">
        <f>J35/31</f>
        <v>4.6451612903225801</v>
      </c>
      <c r="M36" s="27">
        <f>M35/31</f>
        <v>4.8612903225806452</v>
      </c>
      <c r="Q36" s="27">
        <f>Q35*0.03937</f>
        <v>0.56299100000000002</v>
      </c>
      <c r="R36" s="27">
        <f>R35/31</f>
        <v>4.4096774193548383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6" sqref="D6"/>
    </sheetView>
  </sheetViews>
  <sheetFormatPr defaultRowHeight="15" x14ac:dyDescent="0.25"/>
  <sheetData>
    <row r="1" spans="1:10" x14ac:dyDescent="0.25">
      <c r="B1" s="32" t="s">
        <v>31</v>
      </c>
      <c r="C1" s="32"/>
      <c r="I1" s="30" t="s">
        <v>54</v>
      </c>
    </row>
    <row r="2" spans="1:10" x14ac:dyDescent="0.25">
      <c r="A2" t="s">
        <v>0</v>
      </c>
      <c r="B2" s="1">
        <v>2013</v>
      </c>
      <c r="C2" s="1">
        <v>2014</v>
      </c>
      <c r="D2" s="1">
        <v>2015</v>
      </c>
      <c r="G2" s="1" t="s">
        <v>0</v>
      </c>
      <c r="H2" s="1">
        <v>2013</v>
      </c>
      <c r="I2" s="1">
        <v>2014</v>
      </c>
      <c r="J2" s="1">
        <v>2015</v>
      </c>
    </row>
    <row r="3" spans="1:10" x14ac:dyDescent="0.25">
      <c r="A3" t="s">
        <v>1</v>
      </c>
      <c r="B3" s="2">
        <v>118.8</v>
      </c>
      <c r="C3" s="2">
        <v>140.19999999999999</v>
      </c>
      <c r="D3" s="2">
        <v>116.8</v>
      </c>
      <c r="G3" s="1" t="s">
        <v>14</v>
      </c>
      <c r="H3" s="2">
        <v>46.1</v>
      </c>
      <c r="I3" s="2">
        <v>78.599999999999994</v>
      </c>
      <c r="J3" s="2">
        <v>65.099999999999994</v>
      </c>
    </row>
    <row r="4" spans="1:10" x14ac:dyDescent="0.25">
      <c r="A4" t="s">
        <v>2</v>
      </c>
      <c r="B4" s="2">
        <v>42.9</v>
      </c>
      <c r="C4" s="2">
        <v>124</v>
      </c>
      <c r="D4" s="2">
        <v>45.4</v>
      </c>
      <c r="G4" s="1" t="s">
        <v>2</v>
      </c>
      <c r="H4" s="2">
        <v>84.7</v>
      </c>
      <c r="I4" s="2">
        <v>69.2</v>
      </c>
      <c r="J4" s="2">
        <v>83.5</v>
      </c>
    </row>
    <row r="5" spans="1:10" x14ac:dyDescent="0.25">
      <c r="A5" t="s">
        <v>3</v>
      </c>
      <c r="B5" s="2">
        <v>41</v>
      </c>
      <c r="C5" s="2">
        <v>34.1</v>
      </c>
      <c r="D5" s="2">
        <v>14.3</v>
      </c>
      <c r="G5" s="1" t="s">
        <v>3</v>
      </c>
      <c r="H5" s="2">
        <v>74.5</v>
      </c>
      <c r="I5" s="2">
        <v>80</v>
      </c>
      <c r="J5" s="2">
        <v>136.69999999999999</v>
      </c>
    </row>
    <row r="6" spans="1:10" x14ac:dyDescent="0.25">
      <c r="A6" t="s">
        <v>4</v>
      </c>
      <c r="B6" s="2">
        <v>33.799999999999997</v>
      </c>
      <c r="C6" s="2">
        <v>78</v>
      </c>
      <c r="D6" s="2"/>
      <c r="G6" s="1" t="s">
        <v>4</v>
      </c>
      <c r="H6" s="2">
        <v>170.3</v>
      </c>
      <c r="I6" s="2"/>
      <c r="J6" s="2"/>
    </row>
    <row r="7" spans="1:10" x14ac:dyDescent="0.25">
      <c r="A7" t="s">
        <v>5</v>
      </c>
      <c r="B7" s="2">
        <v>34</v>
      </c>
      <c r="C7" s="2">
        <v>50.5</v>
      </c>
      <c r="D7" s="2"/>
      <c r="G7" s="1" t="s">
        <v>5</v>
      </c>
      <c r="H7" s="2">
        <v>209.7</v>
      </c>
      <c r="I7" s="2"/>
      <c r="J7" s="2"/>
    </row>
    <row r="8" spans="1:10" x14ac:dyDescent="0.25">
      <c r="A8" t="s">
        <v>6</v>
      </c>
      <c r="B8" s="2">
        <v>15.4</v>
      </c>
      <c r="C8" s="2">
        <v>24.1</v>
      </c>
      <c r="D8" s="2"/>
      <c r="G8" s="1" t="s">
        <v>6</v>
      </c>
      <c r="H8" s="2">
        <v>216.6</v>
      </c>
      <c r="I8" s="2"/>
      <c r="J8" s="2"/>
    </row>
    <row r="9" spans="1:10" x14ac:dyDescent="0.25">
      <c r="A9" t="s">
        <v>7</v>
      </c>
      <c r="B9" s="2">
        <v>51.2</v>
      </c>
      <c r="C9" s="2">
        <v>41.6</v>
      </c>
      <c r="D9" s="2"/>
      <c r="G9" s="1" t="s">
        <v>7</v>
      </c>
      <c r="H9" s="2">
        <v>301.3</v>
      </c>
      <c r="I9" s="2"/>
      <c r="J9" s="2"/>
    </row>
    <row r="10" spans="1:10" x14ac:dyDescent="0.25">
      <c r="A10" t="s">
        <v>8</v>
      </c>
      <c r="B10" s="2">
        <v>56.9</v>
      </c>
      <c r="C10" s="2">
        <v>89.5</v>
      </c>
      <c r="D10" s="2"/>
      <c r="G10" s="1" t="s">
        <v>8</v>
      </c>
      <c r="H10" s="2">
        <v>244.9</v>
      </c>
      <c r="I10" s="2"/>
      <c r="J10" s="2"/>
    </row>
    <row r="11" spans="1:10" x14ac:dyDescent="0.25">
      <c r="A11" t="s">
        <v>9</v>
      </c>
      <c r="B11" s="2">
        <v>42.5</v>
      </c>
      <c r="C11" s="2">
        <v>9</v>
      </c>
      <c r="D11" s="2"/>
      <c r="G11" s="1" t="s">
        <v>9</v>
      </c>
      <c r="H11" s="2">
        <v>121.1</v>
      </c>
      <c r="I11" s="2"/>
      <c r="J11" s="2"/>
    </row>
    <row r="12" spans="1:10" x14ac:dyDescent="0.25">
      <c r="A12" t="s">
        <v>10</v>
      </c>
      <c r="B12" s="2">
        <v>121.3</v>
      </c>
      <c r="C12" s="2">
        <v>121.2</v>
      </c>
      <c r="D12" s="2"/>
      <c r="G12" s="1" t="s">
        <v>10</v>
      </c>
      <c r="H12" s="2">
        <v>52.4</v>
      </c>
      <c r="I12" s="2"/>
      <c r="J12" s="2"/>
    </row>
    <row r="13" spans="1:10" x14ac:dyDescent="0.25">
      <c r="A13" t="s">
        <v>11</v>
      </c>
      <c r="B13" s="2">
        <v>66.5</v>
      </c>
      <c r="C13" s="2">
        <v>144.4</v>
      </c>
      <c r="D13" s="2"/>
      <c r="G13" s="1" t="s">
        <v>11</v>
      </c>
      <c r="H13" s="2">
        <v>86.1</v>
      </c>
      <c r="I13" s="2">
        <v>51.2</v>
      </c>
      <c r="J13" s="2"/>
    </row>
    <row r="14" spans="1:10" x14ac:dyDescent="0.25">
      <c r="A14" t="s">
        <v>12</v>
      </c>
      <c r="B14" s="2">
        <v>117.8</v>
      </c>
      <c r="C14" s="2">
        <v>48</v>
      </c>
      <c r="D14" s="2"/>
      <c r="G14" s="1" t="s">
        <v>12</v>
      </c>
      <c r="H14" s="2">
        <v>67.599999999999994</v>
      </c>
      <c r="I14" s="2">
        <v>71.2</v>
      </c>
      <c r="J14" s="2"/>
    </row>
    <row r="15" spans="1:10" ht="15.75" thickBot="1" x14ac:dyDescent="0.3">
      <c r="A15" t="s">
        <v>13</v>
      </c>
      <c r="B15" s="3">
        <f>SUM(B3:B14)</f>
        <v>742.09999999999991</v>
      </c>
      <c r="C15" s="3">
        <f>SUM(C3:C14)</f>
        <v>904.6</v>
      </c>
      <c r="D15" s="3">
        <f>SUM(D3:D14)</f>
        <v>176.5</v>
      </c>
      <c r="G15" s="1" t="s">
        <v>13</v>
      </c>
      <c r="H15" s="3">
        <f>SUM(H3:H14)</f>
        <v>1675.3</v>
      </c>
      <c r="I15" s="3">
        <f>SUM(I3:I14)</f>
        <v>350.2</v>
      </c>
      <c r="J15" s="3">
        <f>SUM(J3:J14)</f>
        <v>285.29999999999995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 Max Temp Bar</vt:lpstr>
      <vt:lpstr>Min Temp</vt:lpstr>
      <vt:lpstr>Mar 2015 Data</vt:lpstr>
      <vt:lpstr>Rain &amp; Sun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Barry Ford</cp:lastModifiedBy>
  <cp:lastPrinted>2015-01-21T15:11:02Z</cp:lastPrinted>
  <dcterms:created xsi:type="dcterms:W3CDTF">2014-12-21T16:18:12Z</dcterms:created>
  <dcterms:modified xsi:type="dcterms:W3CDTF">2015-03-31T20:10:58Z</dcterms:modified>
</cp:coreProperties>
</file>