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1.xml" ContentType="application/vnd.openxmlformats-officedocument.drawingml.chartshape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bognor-my.sharepoint.com/personal/martingreenfield_bognorregis_gov_uk/Documents/Documents/"/>
    </mc:Choice>
  </mc:AlternateContent>
  <xr:revisionPtr revIDLastSave="397" documentId="8_{81AB14A0-7BA3-42FD-A595-DC3757DDD198}" xr6:coauthVersionLast="47" xr6:coauthVersionMax="47" xr10:uidLastSave="{B04F22B2-004D-41AA-A3EB-8EA074829DD3}"/>
  <bookViews>
    <workbookView xWindow="-216" yWindow="300" windowWidth="11544" windowHeight="12240" firstSheet="5" activeTab="5" xr2:uid="{00000000-000D-0000-FFFF-FFFF00000000}"/>
  </bookViews>
  <sheets>
    <sheet name="Rainfall" sheetId="1" r:id="rId1"/>
    <sheet name="Sunshine" sheetId="2" r:id="rId2"/>
    <sheet name="Max Temp" sheetId="5" r:id="rId3"/>
    <sheet name="Min Temp" sheetId="4" r:id="rId4"/>
    <sheet name="October 2021 Data" sheetId="7" r:id="rId5"/>
    <sheet name="Rain &amp; Sun Data" sheetId="8" r:id="rId6"/>
    <sheet name="Sheet1" sheetId="9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5" i="7" l="1"/>
  <c r="Q36" i="7" s="1"/>
  <c r="J15" i="8" l="1"/>
  <c r="I15" i="8"/>
  <c r="H15" i="8"/>
  <c r="D15" i="8"/>
  <c r="C15" i="8"/>
  <c r="B15" i="8"/>
  <c r="R35" i="7" l="1"/>
  <c r="R36" i="7" s="1"/>
  <c r="M35" i="7"/>
  <c r="M36" i="7" s="1"/>
  <c r="J35" i="7"/>
  <c r="J36" i="7" s="1"/>
  <c r="I35" i="7"/>
  <c r="I36" i="7" s="1"/>
</calcChain>
</file>

<file path=xl/sharedStrings.xml><?xml version="1.0" encoding="utf-8"?>
<sst xmlns="http://schemas.openxmlformats.org/spreadsheetml/2006/main" count="72" uniqueCount="40">
  <si>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</si>
  <si>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</si>
  <si>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</si>
  <si>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</si>
  <si>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</si>
  <si>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</si>
  <si>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</si>
  <si>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</si>
  <si>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</si>
  <si>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</si>
  <si>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</si>
  <si>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</si>
  <si>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</si>
  <si>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</si>
  <si>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January</t>
  </si>
  <si>
    <t>Date</t>
  </si>
  <si>
    <t>Cloud</t>
  </si>
  <si>
    <t>Wind Direction</t>
  </si>
  <si>
    <t>Wind Speed</t>
  </si>
  <si>
    <t>Present Weather</t>
  </si>
  <si>
    <t>Visibility</t>
  </si>
  <si>
    <t>Dry Bulb</t>
  </si>
  <si>
    <t>Wet Bulb</t>
  </si>
  <si>
    <t>Max</t>
  </si>
  <si>
    <t>Min</t>
  </si>
  <si>
    <t>Grass Min</t>
  </si>
  <si>
    <t>Concrete Min</t>
  </si>
  <si>
    <t>Soil 100mm</t>
  </si>
  <si>
    <t>State of Gound</t>
  </si>
  <si>
    <t>Snow or Ice</t>
  </si>
  <si>
    <t>Snow Depth cms</t>
  </si>
  <si>
    <t>Rainfall</t>
  </si>
  <si>
    <t>Sunshine</t>
  </si>
  <si>
    <t>TOTAL</t>
  </si>
  <si>
    <t>MEAN</t>
  </si>
  <si>
    <t>Sun Hours</t>
  </si>
  <si>
    <t xml:space="preserve">           </t>
  </si>
  <si>
    <t>Max 2020</t>
  </si>
  <si>
    <t>Min 2020</t>
  </si>
  <si>
    <t xml:space="preserve">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</si>
</sst>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0"/>
  </numFmts>
  <fonts count="6" x14ac:knownFonts="1">
    <font>
      <sz val="11"/>
      <color theme="1"/>
      <name val="Calibri"/>
      <family val="2"/>
      <scheme val="minor"/>
    </font>
    <font>
      <sz val="14"/>
      <color rgb="FF222222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0" borderId="0" xfId="0" applyFont="1"/>
    <xf numFmtId="0" fontId="0" fillId="2" borderId="2" xfId="0" applyFill="1" applyBorder="1"/>
    <xf numFmtId="1" fontId="0" fillId="2" borderId="2" xfId="0" applyNumberFormat="1" applyFill="1" applyBorder="1" applyAlignment="1">
      <alignment horizontal="center" wrapText="1"/>
    </xf>
    <xf numFmtId="164" fontId="0" fillId="2" borderId="2" xfId="0" applyNumberFormat="1" applyFill="1" applyBorder="1" applyAlignment="1">
      <alignment horizontal="center" wrapText="1"/>
    </xf>
    <xf numFmtId="0" fontId="0" fillId="2" borderId="2" xfId="0" applyFill="1" applyBorder="1" applyAlignment="1">
      <alignment wrapText="1"/>
    </xf>
    <xf numFmtId="1" fontId="0" fillId="0" borderId="0" xfId="0" applyNumberFormat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0" fontId="0" fillId="2" borderId="2" xfId="0" applyFill="1" applyBorder="1" applyAlignment="1">
      <alignment horizontal="right" wrapText="1"/>
    </xf>
    <xf numFmtId="0" fontId="2" fillId="0" borderId="0" xfId="0" applyFont="1"/>
    <xf numFmtId="0" fontId="0" fillId="0" borderId="1" xfId="0" applyBorder="1" applyAlignment="1">
      <alignment horizontal="center"/>
    </xf>
    <xf numFmtId="1" fontId="0" fillId="2" borderId="2" xfId="0" applyNumberFormat="1" applyFill="1" applyBorder="1" applyAlignment="1">
      <alignment horizontal="center"/>
    </xf>
    <xf numFmtId="1" fontId="0" fillId="4" borderId="2" xfId="0" applyNumberFormat="1" applyFill="1" applyBorder="1" applyAlignment="1">
      <alignment horizontal="center"/>
    </xf>
    <xf numFmtId="1" fontId="0" fillId="3" borderId="3" xfId="0" applyNumberFormat="1" applyFill="1" applyBorder="1" applyAlignment="1">
      <alignment horizontal="center"/>
    </xf>
    <xf numFmtId="164" fontId="0" fillId="3" borderId="3" xfId="0" applyNumberForma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165" fontId="3" fillId="0" borderId="2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Rainfall</a:t>
            </a:r>
          </a:p>
          <a:p>
            <a:pPr>
              <a:defRPr/>
            </a:pPr>
            <a:endParaRPr lang="en-GB"/>
          </a:p>
        </c:rich>
      </c:tx>
      <c:layout>
        <c:manualLayout>
          <c:xMode val="edge"/>
          <c:yMode val="edge"/>
          <c:x val="0.47467978269593814"/>
          <c:y val="2.53785720457603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0"/>
          <c:order val="0"/>
          <c:tx>
            <c:v>2019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Data'!$B$3:$B$14</c:f>
              <c:numCache>
                <c:formatCode>0.0</c:formatCode>
                <c:ptCount val="12"/>
                <c:pt idx="0">
                  <c:v>17.5</c:v>
                </c:pt>
                <c:pt idx="1">
                  <c:v>46</c:v>
                </c:pt>
                <c:pt idx="2">
                  <c:v>51.7</c:v>
                </c:pt>
                <c:pt idx="3">
                  <c:v>11.7</c:v>
                </c:pt>
                <c:pt idx="4">
                  <c:v>17.399999999999999</c:v>
                </c:pt>
                <c:pt idx="5">
                  <c:v>89.6</c:v>
                </c:pt>
                <c:pt idx="6">
                  <c:v>47.2</c:v>
                </c:pt>
                <c:pt idx="7">
                  <c:v>31</c:v>
                </c:pt>
                <c:pt idx="8">
                  <c:v>70.400000000000006</c:v>
                </c:pt>
                <c:pt idx="9">
                  <c:v>119</c:v>
                </c:pt>
                <c:pt idx="10">
                  <c:v>110.3</c:v>
                </c:pt>
                <c:pt idx="11">
                  <c:v>111.1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97-41A6-B15E-4082F1D73AD2}"/>
            </c:ext>
          </c:extLst>
        </c:ser>
        <c:ser>
          <c:idx val="2"/>
          <c:order val="1"/>
          <c:tx>
            <c:v>2020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Data'!$C$3:$C$14</c:f>
              <c:numCache>
                <c:formatCode>General</c:formatCode>
                <c:ptCount val="12"/>
                <c:pt idx="0">
                  <c:v>53</c:v>
                </c:pt>
                <c:pt idx="1">
                  <c:v>130.80000000000001</c:v>
                </c:pt>
                <c:pt idx="2">
                  <c:v>12.9</c:v>
                </c:pt>
                <c:pt idx="6">
                  <c:v>22.1</c:v>
                </c:pt>
                <c:pt idx="7">
                  <c:v>60.7</c:v>
                </c:pt>
                <c:pt idx="8">
                  <c:v>30</c:v>
                </c:pt>
                <c:pt idx="9" formatCode="0.0">
                  <c:v>130</c:v>
                </c:pt>
                <c:pt idx="10">
                  <c:v>60.2</c:v>
                </c:pt>
                <c:pt idx="11">
                  <c:v>72.7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97-41A6-B15E-4082F1D73AD2}"/>
            </c:ext>
          </c:extLst>
        </c:ser>
        <c:ser>
          <c:idx val="1"/>
          <c:order val="2"/>
          <c:tx>
            <c:v>2021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'Rain &amp; Sun Data'!$D$3:$D$14</c:f>
              <c:numCache>
                <c:formatCode>General</c:formatCode>
                <c:ptCount val="12"/>
                <c:pt idx="0">
                  <c:v>55.8</c:v>
                </c:pt>
                <c:pt idx="1">
                  <c:v>66.599999999999994</c:v>
                </c:pt>
                <c:pt idx="2">
                  <c:v>9.3000000000000007</c:v>
                </c:pt>
                <c:pt idx="3">
                  <c:v>1.9</c:v>
                </c:pt>
                <c:pt idx="4">
                  <c:v>56.8</c:v>
                </c:pt>
                <c:pt idx="5">
                  <c:v>67.8</c:v>
                </c:pt>
                <c:pt idx="6">
                  <c:v>100.1</c:v>
                </c:pt>
                <c:pt idx="7">
                  <c:v>29.9</c:v>
                </c:pt>
                <c:pt idx="8">
                  <c:v>48.1</c:v>
                </c:pt>
                <c:pt idx="9">
                  <c:v>94.2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97-41A6-B15E-4082F1D73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0655456"/>
        <c:axId val="570648008"/>
      </c:barChart>
      <c:catAx>
        <c:axId val="570655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48008"/>
        <c:crossesAt val="0"/>
        <c:auto val="1"/>
        <c:lblAlgn val="ctr"/>
        <c:lblOffset val="100"/>
        <c:noMultiLvlLbl val="0"/>
      </c:catAx>
      <c:valAx>
        <c:axId val="570648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Rain Amount in milimeters</a:t>
                </a:r>
              </a:p>
              <a:p>
                <a:pPr>
                  <a:defRPr/>
                </a:pP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554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MONTHLY SUNSHINE HOURS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865960720427188E-2"/>
          <c:y val="1.1081826396141616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2019</c:v>
          </c:tx>
          <c:spPr>
            <a:solidFill>
              <a:schemeClr val="accent4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Data'!$H$3:$H$14</c:f>
              <c:numCache>
                <c:formatCode>General</c:formatCode>
                <c:ptCount val="12"/>
                <c:pt idx="0">
                  <c:v>68.900000000000006</c:v>
                </c:pt>
                <c:pt idx="1">
                  <c:v>132</c:v>
                </c:pt>
                <c:pt idx="2">
                  <c:v>130.19999999999999</c:v>
                </c:pt>
                <c:pt idx="3">
                  <c:v>188.3</c:v>
                </c:pt>
                <c:pt idx="4">
                  <c:v>223.8</c:v>
                </c:pt>
                <c:pt idx="5">
                  <c:v>194.8</c:v>
                </c:pt>
                <c:pt idx="6">
                  <c:v>266.89999999999998</c:v>
                </c:pt>
                <c:pt idx="7">
                  <c:v>257.7</c:v>
                </c:pt>
                <c:pt idx="8">
                  <c:v>176.7</c:v>
                </c:pt>
                <c:pt idx="9">
                  <c:v>87.9</c:v>
                </c:pt>
                <c:pt idx="10">
                  <c:v>65.900000000000006</c:v>
                </c:pt>
                <c:pt idx="11">
                  <c:v>75.7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FE-449E-ABF6-727AF7410BD2}"/>
            </c:ext>
          </c:extLst>
        </c:ser>
        <c:ser>
          <c:idx val="1"/>
          <c:order val="1"/>
          <c:tx>
            <c:v>2020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Data'!$I$3:$I$14</c:f>
              <c:numCache>
                <c:formatCode>General</c:formatCode>
                <c:ptCount val="12"/>
                <c:pt idx="0">
                  <c:v>56.8</c:v>
                </c:pt>
                <c:pt idx="1">
                  <c:v>89.8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FE-449E-ABF6-727AF7410BD2}"/>
            </c:ext>
          </c:extLst>
        </c:ser>
        <c:ser>
          <c:idx val="2"/>
          <c:order val="2"/>
          <c:tx>
            <c:v>2021</c:v>
          </c:tx>
          <c:spPr>
            <a:solidFill>
              <a:schemeClr val="accent4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Data'!$J$3:$J$14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6DFE-449E-ABF6-727AF7410BD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570663296"/>
        <c:axId val="570663688"/>
      </c:barChart>
      <c:catAx>
        <c:axId val="570663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63688"/>
        <c:crosses val="autoZero"/>
        <c:auto val="1"/>
        <c:lblAlgn val="ctr"/>
        <c:lblOffset val="100"/>
        <c:noMultiLvlLbl val="0"/>
      </c:catAx>
      <c:valAx>
        <c:axId val="57066368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632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u="sng"/>
              <a:t>BOGNOR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 October</a:t>
            </a:r>
            <a:r>
              <a:rPr lang="en-US" i="1" baseline="0"/>
              <a:t> </a:t>
            </a:r>
            <a:r>
              <a:rPr lang="en-US" i="1"/>
              <a:t>Maximum Temperature Comparisons</a:t>
            </a:r>
          </a:p>
        </c:rich>
      </c:tx>
      <c:layout>
        <c:manualLayout>
          <c:xMode val="edge"/>
          <c:yMode val="edge"/>
          <c:x val="0.30230645776123499"/>
          <c:y val="1.6262155895915408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1827364086427215E-2"/>
          <c:y val="8.0470884596127126E-2"/>
          <c:w val="0.87049514214100354"/>
          <c:h val="0.74267178530084388"/>
        </c:manualLayout>
      </c:layout>
      <c:barChart>
        <c:barDir val="col"/>
        <c:grouping val="clustered"/>
        <c:varyColors val="0"/>
        <c:ser>
          <c:idx val="0"/>
          <c:order val="0"/>
          <c:tx>
            <c:v>2020</c:v>
          </c:tx>
          <c:invertIfNegative val="0"/>
          <c:val>
            <c:numRef>
              <c:f>'October 2021 Data'!$S$4:$S$34</c:f>
              <c:numCache>
                <c:formatCode>General</c:formatCode>
                <c:ptCount val="31"/>
                <c:pt idx="0">
                  <c:v>16.100000000000001</c:v>
                </c:pt>
                <c:pt idx="1">
                  <c:v>0</c:v>
                </c:pt>
                <c:pt idx="2">
                  <c:v>0</c:v>
                </c:pt>
                <c:pt idx="3">
                  <c:v>12.8</c:v>
                </c:pt>
                <c:pt idx="4">
                  <c:v>17.3</c:v>
                </c:pt>
                <c:pt idx="5">
                  <c:v>13.7</c:v>
                </c:pt>
                <c:pt idx="6">
                  <c:v>17.2</c:v>
                </c:pt>
                <c:pt idx="7">
                  <c:v>18.7</c:v>
                </c:pt>
                <c:pt idx="8">
                  <c:v>0</c:v>
                </c:pt>
                <c:pt idx="9">
                  <c:v>0</c:v>
                </c:pt>
                <c:pt idx="10">
                  <c:v>14.7</c:v>
                </c:pt>
                <c:pt idx="11">
                  <c:v>14.9</c:v>
                </c:pt>
                <c:pt idx="12">
                  <c:v>12.7</c:v>
                </c:pt>
                <c:pt idx="13">
                  <c:v>16.399999999999999</c:v>
                </c:pt>
                <c:pt idx="14">
                  <c:v>14.4</c:v>
                </c:pt>
                <c:pt idx="15">
                  <c:v>0</c:v>
                </c:pt>
                <c:pt idx="16">
                  <c:v>0</c:v>
                </c:pt>
                <c:pt idx="17">
                  <c:v>13.3</c:v>
                </c:pt>
                <c:pt idx="18">
                  <c:v>14.6</c:v>
                </c:pt>
                <c:pt idx="19">
                  <c:v>16.2</c:v>
                </c:pt>
                <c:pt idx="20">
                  <c:v>16.600000000000001</c:v>
                </c:pt>
                <c:pt idx="21">
                  <c:v>17</c:v>
                </c:pt>
                <c:pt idx="22">
                  <c:v>0</c:v>
                </c:pt>
                <c:pt idx="23">
                  <c:v>0</c:v>
                </c:pt>
                <c:pt idx="24">
                  <c:v>13.7</c:v>
                </c:pt>
                <c:pt idx="25">
                  <c:v>15.3</c:v>
                </c:pt>
                <c:pt idx="26">
                  <c:v>13.9</c:v>
                </c:pt>
                <c:pt idx="27">
                  <c:v>13.9</c:v>
                </c:pt>
                <c:pt idx="28">
                  <c:v>14.7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38-42FB-9CB7-02B5A70EF320}"/>
            </c:ext>
          </c:extLst>
        </c:ser>
        <c:ser>
          <c:idx val="1"/>
          <c:order val="1"/>
          <c:tx>
            <c:v>2021</c:v>
          </c:tx>
          <c:invertIfNegative val="0"/>
          <c:val>
            <c:numRef>
              <c:f>'October 2021 Data'!$I$4:$I$34</c:f>
              <c:numCache>
                <c:formatCode>0.0</c:formatCode>
                <c:ptCount val="31"/>
                <c:pt idx="0">
                  <c:v>16.8</c:v>
                </c:pt>
                <c:pt idx="3">
                  <c:v>17.100000000000001</c:v>
                </c:pt>
                <c:pt idx="4">
                  <c:v>17</c:v>
                </c:pt>
                <c:pt idx="5">
                  <c:v>16.100000000000001</c:v>
                </c:pt>
                <c:pt idx="6">
                  <c:v>17.899999999999999</c:v>
                </c:pt>
                <c:pt idx="7">
                  <c:v>16.7</c:v>
                </c:pt>
                <c:pt idx="10">
                  <c:v>17.7</c:v>
                </c:pt>
                <c:pt idx="11">
                  <c:v>15.1</c:v>
                </c:pt>
                <c:pt idx="12">
                  <c:v>16.399999999999999</c:v>
                </c:pt>
                <c:pt idx="13">
                  <c:v>12.5</c:v>
                </c:pt>
                <c:pt idx="14">
                  <c:v>18.3</c:v>
                </c:pt>
                <c:pt idx="17">
                  <c:v>16.7</c:v>
                </c:pt>
                <c:pt idx="18">
                  <c:v>16.399999999999999</c:v>
                </c:pt>
                <c:pt idx="19">
                  <c:v>18.7</c:v>
                </c:pt>
                <c:pt idx="20">
                  <c:v>17.8</c:v>
                </c:pt>
                <c:pt idx="21">
                  <c:v>12.4</c:v>
                </c:pt>
                <c:pt idx="24" formatCode="General">
                  <c:v>15</c:v>
                </c:pt>
                <c:pt idx="25" formatCode="General">
                  <c:v>16.7</c:v>
                </c:pt>
                <c:pt idx="26" formatCode="General">
                  <c:v>17.2</c:v>
                </c:pt>
                <c:pt idx="27" formatCode="General">
                  <c:v>16.7</c:v>
                </c:pt>
                <c:pt idx="28" formatCode="General">
                  <c:v>15.9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38-42FB-9CB7-02B5A70EF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8853936"/>
        <c:axId val="568854328"/>
      </c:barChart>
      <c:catAx>
        <c:axId val="568853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DATE</a:t>
                </a:r>
              </a:p>
              <a:p>
                <a:pPr>
                  <a:defRPr/>
                </a:pPr>
                <a:endParaRPr lang="en-GB"/>
              </a:p>
            </c:rich>
          </c:tx>
          <c:layout>
            <c:manualLayout>
              <c:xMode val="edge"/>
              <c:yMode val="edge"/>
              <c:x val="0.47351956121118532"/>
              <c:y val="0.90659658690804601"/>
            </c:manualLayout>
          </c:layout>
          <c:overlay val="0"/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854328"/>
        <c:crosses val="autoZero"/>
        <c:auto val="1"/>
        <c:lblAlgn val="ctr"/>
        <c:lblOffset val="100"/>
        <c:noMultiLvlLbl val="0"/>
      </c:catAx>
      <c:valAx>
        <c:axId val="568854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Deg C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8539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accent6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4204226183105465"/>
          <c:y val="0.95277860849488849"/>
          <c:w val="0.120918562330495"/>
          <c:h val="3.7417471450135645E-2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25" r="0.25" t="0.75000000000000011" header="0.30000000000000004" footer="0.30000000000000004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 u="sng"/>
              <a:t>BOGNOR</a:t>
            </a:r>
            <a:r>
              <a:rPr lang="en-GB" b="1" u="sng" baseline="0"/>
              <a:t>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i="1" baseline="0"/>
              <a:t>October Minimum Temperature Comparisons</a:t>
            </a:r>
            <a:endParaRPr lang="en-GB" i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3199053460935762E-2"/>
          <c:y val="9.36443005372848E-2"/>
          <c:w val="0.92680094653906431"/>
          <c:h val="0.75779087443801074"/>
        </c:manualLayout>
      </c:layout>
      <c:barChart>
        <c:barDir val="col"/>
        <c:grouping val="clustered"/>
        <c:varyColors val="0"/>
        <c:ser>
          <c:idx val="0"/>
          <c:order val="0"/>
          <c:tx>
            <c:v>2020</c:v>
          </c:tx>
          <c:invertIfNegative val="0"/>
          <c:val>
            <c:numRef>
              <c:f>'October 2021 Data'!$T$4:$T$34</c:f>
              <c:numCache>
                <c:formatCode>General</c:formatCode>
                <c:ptCount val="31"/>
                <c:pt idx="0">
                  <c:v>9.6</c:v>
                </c:pt>
                <c:pt idx="1">
                  <c:v>11.5</c:v>
                </c:pt>
                <c:pt idx="2">
                  <c:v>0</c:v>
                </c:pt>
                <c:pt idx="3">
                  <c:v>0</c:v>
                </c:pt>
                <c:pt idx="4">
                  <c:v>8</c:v>
                </c:pt>
                <c:pt idx="5">
                  <c:v>12.6</c:v>
                </c:pt>
                <c:pt idx="6">
                  <c:v>9.1</c:v>
                </c:pt>
                <c:pt idx="7">
                  <c:v>9.1</c:v>
                </c:pt>
                <c:pt idx="8">
                  <c:v>7.2</c:v>
                </c:pt>
                <c:pt idx="9">
                  <c:v>0</c:v>
                </c:pt>
                <c:pt idx="10">
                  <c:v>0</c:v>
                </c:pt>
                <c:pt idx="11">
                  <c:v>4.5</c:v>
                </c:pt>
                <c:pt idx="12">
                  <c:v>4.5999999999999996</c:v>
                </c:pt>
                <c:pt idx="13">
                  <c:v>8</c:v>
                </c:pt>
                <c:pt idx="14">
                  <c:v>6.6</c:v>
                </c:pt>
                <c:pt idx="15">
                  <c:v>6.2</c:v>
                </c:pt>
                <c:pt idx="16">
                  <c:v>0</c:v>
                </c:pt>
                <c:pt idx="17">
                  <c:v>0</c:v>
                </c:pt>
                <c:pt idx="18">
                  <c:v>6.5</c:v>
                </c:pt>
                <c:pt idx="19">
                  <c:v>12.5</c:v>
                </c:pt>
                <c:pt idx="20">
                  <c:v>13.5</c:v>
                </c:pt>
                <c:pt idx="21">
                  <c:v>13.5</c:v>
                </c:pt>
                <c:pt idx="22">
                  <c:v>9.6</c:v>
                </c:pt>
                <c:pt idx="23">
                  <c:v>0</c:v>
                </c:pt>
                <c:pt idx="24">
                  <c:v>0</c:v>
                </c:pt>
                <c:pt idx="25">
                  <c:v>7.4</c:v>
                </c:pt>
                <c:pt idx="26">
                  <c:v>10</c:v>
                </c:pt>
                <c:pt idx="27">
                  <c:v>9.6</c:v>
                </c:pt>
                <c:pt idx="28">
                  <c:v>9.5</c:v>
                </c:pt>
                <c:pt idx="29">
                  <c:v>9.5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18-44DC-B758-072EF544C34A}"/>
            </c:ext>
          </c:extLst>
        </c:ser>
        <c:ser>
          <c:idx val="1"/>
          <c:order val="1"/>
          <c:tx>
            <c:v>2021</c:v>
          </c:tx>
          <c:invertIfNegative val="0"/>
          <c:val>
            <c:numRef>
              <c:f>'October 2021 Data'!$J$4:$J$34</c:f>
              <c:numCache>
                <c:formatCode>0.0</c:formatCode>
                <c:ptCount val="31"/>
                <c:pt idx="0">
                  <c:v>13.5</c:v>
                </c:pt>
                <c:pt idx="3">
                  <c:v>11</c:v>
                </c:pt>
                <c:pt idx="4">
                  <c:v>11</c:v>
                </c:pt>
                <c:pt idx="5">
                  <c:v>9.6</c:v>
                </c:pt>
                <c:pt idx="6">
                  <c:v>9.8000000000000007</c:v>
                </c:pt>
                <c:pt idx="7">
                  <c:v>15.7</c:v>
                </c:pt>
                <c:pt idx="10">
                  <c:v>7.8</c:v>
                </c:pt>
                <c:pt idx="11">
                  <c:v>8.4</c:v>
                </c:pt>
                <c:pt idx="12">
                  <c:v>9.6</c:v>
                </c:pt>
                <c:pt idx="13">
                  <c:v>10</c:v>
                </c:pt>
                <c:pt idx="14">
                  <c:v>11.2</c:v>
                </c:pt>
                <c:pt idx="17">
                  <c:v>14.2</c:v>
                </c:pt>
                <c:pt idx="18">
                  <c:v>15.5</c:v>
                </c:pt>
                <c:pt idx="19">
                  <c:v>15.6</c:v>
                </c:pt>
                <c:pt idx="20">
                  <c:v>9.1999999999999993</c:v>
                </c:pt>
                <c:pt idx="21">
                  <c:v>5.2</c:v>
                </c:pt>
                <c:pt idx="24" formatCode="General">
                  <c:v>11.5</c:v>
                </c:pt>
                <c:pt idx="25" formatCode="General">
                  <c:v>10.8</c:v>
                </c:pt>
                <c:pt idx="26" formatCode="General">
                  <c:v>10.5</c:v>
                </c:pt>
                <c:pt idx="27" formatCode="General">
                  <c:v>10.6</c:v>
                </c:pt>
                <c:pt idx="28" formatCode="General">
                  <c:v>13.6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18-44DC-B758-072EF544C3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6724496"/>
        <c:axId val="466724888"/>
      </c:barChart>
      <c:catAx>
        <c:axId val="466724496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724888"/>
        <c:crosses val="autoZero"/>
        <c:auto val="1"/>
        <c:lblAlgn val="ctr"/>
        <c:lblOffset val="100"/>
        <c:noMultiLvlLbl val="0"/>
      </c:catAx>
      <c:valAx>
        <c:axId val="46672488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2">
                  <a:lumMod val="9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724496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i="1"/>
              <a:t>MONTHLY RAINFALL</a:t>
            </a:r>
          </a:p>
        </c:rich>
      </c:tx>
      <c:layout>
        <c:manualLayout>
          <c:xMode val="edge"/>
          <c:yMode val="edge"/>
          <c:x val="0.42535085239586007"/>
          <c:y val="0.11175704311748567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1"/>
          <c:order val="0"/>
          <c:tx>
            <c:v>2015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67-41CD-9054-277F4E2CBABB}"/>
            </c:ext>
          </c:extLst>
        </c:ser>
        <c:ser>
          <c:idx val="0"/>
          <c:order val="1"/>
          <c:tx>
            <c:v>2016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67-41CD-9054-277F4E2CBABB}"/>
            </c:ext>
          </c:extLst>
        </c:ser>
        <c:ser>
          <c:idx val="2"/>
          <c:order val="2"/>
          <c:tx>
            <c:v>2017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67-41CD-9054-277F4E2CBA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458072800"/>
        <c:axId val="570220856"/>
      </c:barChart>
      <c:catAx>
        <c:axId val="458072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220856"/>
        <c:crossesAt val="0"/>
        <c:auto val="1"/>
        <c:lblAlgn val="ctr"/>
        <c:lblOffset val="100"/>
        <c:noMultiLvlLbl val="0"/>
      </c:catAx>
      <c:valAx>
        <c:axId val="57022085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Millimetres</a:t>
                </a:r>
              </a:p>
            </c:rich>
          </c:tx>
          <c:layout>
            <c:manualLayout>
              <c:xMode val="edge"/>
              <c:yMode val="edge"/>
              <c:x val="2.2976188888660362E-2"/>
              <c:y val="0.4579445618078228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crossAx val="4580728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i="1"/>
              <a:t>MONTHLY SUNSHINE HOURS</a:t>
            </a:r>
          </a:p>
        </c:rich>
      </c:tx>
      <c:layout>
        <c:manualLayout>
          <c:xMode val="edge"/>
          <c:yMode val="edge"/>
          <c:x val="0.39865256785430581"/>
          <c:y val="7.10612540352956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105328787924499E-2"/>
          <c:y val="1.1081802065303323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2015</c:v>
          </c:tx>
          <c:spPr>
            <a:solidFill>
              <a:schemeClr val="accent4">
                <a:shade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87-40A5-96D1-091EF9217900}"/>
            </c:ext>
          </c:extLst>
        </c:ser>
        <c:ser>
          <c:idx val="1"/>
          <c:order val="1"/>
          <c:tx>
            <c:v>2016</c:v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87-40A5-96D1-091EF9217900}"/>
            </c:ext>
          </c:extLst>
        </c:ser>
        <c:ser>
          <c:idx val="2"/>
          <c:order val="2"/>
          <c:tx>
            <c:v>2017</c:v>
          </c:tx>
          <c:spPr>
            <a:solidFill>
              <a:schemeClr val="accent4">
                <a:tint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87-40A5-96D1-091EF921790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77"/>
        <c:axId val="168156752"/>
        <c:axId val="461293672"/>
      </c:barChart>
      <c:catAx>
        <c:axId val="168156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1293672"/>
        <c:crosses val="autoZero"/>
        <c:auto val="1"/>
        <c:lblAlgn val="ctr"/>
        <c:lblOffset val="100"/>
        <c:noMultiLvlLbl val="0"/>
      </c:catAx>
      <c:valAx>
        <c:axId val="46129367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aseline="0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1567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gradFill>
          <a:gsLst>
            <a:gs pos="0">
              <a:schemeClr val="accent4">
                <a:lumMod val="60000"/>
                <a:lumOff val="40000"/>
              </a:schemeClr>
            </a:gs>
            <a:gs pos="34000">
              <a:schemeClr val="accent1">
                <a:lumMod val="45000"/>
                <a:lumOff val="55000"/>
              </a:schemeClr>
            </a:gs>
            <a:gs pos="28000">
              <a:schemeClr val="accent1">
                <a:lumMod val="45000"/>
                <a:lumOff val="55000"/>
              </a:schemeClr>
            </a:gs>
            <a:gs pos="22000">
              <a:srgbClr val="FFFF00"/>
            </a:gs>
          </a:gsLst>
          <a:lin ang="5400000" scaled="1"/>
        </a:gra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3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wmf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w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361948</xdr:colOff>
      <xdr:row>0</xdr:row>
      <xdr:rowOff>114300</xdr:rowOff>
    </xdr:from>
    <xdr:to>
      <xdr:col>17</xdr:col>
      <xdr:colOff>142875</xdr:colOff>
      <xdr:row>35</xdr:row>
      <xdr:rowOff>57151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33A3A30D-DF2C-5A85-92AB-E048B1D5367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>
          <a:extLst xmlns:a="http://schemas.openxmlformats.org/drawingml/2006/main">
            <a:ext uri="{FF2B5EF4-FFF2-40B4-BE49-F238E27FC236}">
              <a16:creationId xmlns:a16="http://schemas.microsoft.com/office/drawing/2014/main" id="{2C3D411E-F20B-32B8-1B62-D70CDD78D70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4FD5574-F80E-4DBD-D286-8A85AE3D59D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0.34291</cdr:x>
      <cdr:y>0.01403</cdr:y>
    </cdr:from>
    <cdr:to>
      <cdr:x>0.67816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3409951" y="95249"/>
          <a:ext cx="33337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0.08334</cdr:x>
      <cdr:y>0.04923</cdr:y>
    </cdr:from>
    <cdr:to>
      <cdr:x>0.31801</cdr:x>
      <cdr:y>0.14346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828741" y="333375"/>
          <a:ext cx="2333582" cy="638175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 baseline="0"/>
        </a:p>
        <a:p xmlns:a="http://schemas.openxmlformats.org/drawingml/2006/main">
          <a:r>
            <a:rPr lang="en-GB" sz="1100" baseline="0"/>
            <a:t>No figures available for 17-29 June 2015 due to equipment malfunction.</a:t>
          </a:r>
          <a:endParaRPr lang="en-GB" sz="1100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 u="sng"/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C65C9341-2FC7-A6A8-D98A-2BB7D3E52F1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>
          <a:extLst xmlns:a="http://schemas.openxmlformats.org/drawingml/2006/main">
            <a:ext uri="{FF2B5EF4-FFF2-40B4-BE49-F238E27FC236}">
              <a16:creationId xmlns:a16="http://schemas.microsoft.com/office/drawing/2014/main" id="{CA60DF53-52E0-41E5-3472-445649EBA48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</xdr:row>
      <xdr:rowOff>0</xdr:rowOff>
    </xdr:from>
    <xdr:to>
      <xdr:col>16</xdr:col>
      <xdr:colOff>466725</xdr:colOff>
      <xdr:row>34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457200</xdr:colOff>
      <xdr:row>1</xdr:row>
      <xdr:rowOff>142875</xdr:rowOff>
    </xdr:from>
    <xdr:to>
      <xdr:col>2</xdr:col>
      <xdr:colOff>342900</xdr:colOff>
      <xdr:row>5</xdr:row>
      <xdr:rowOff>119196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" y="333375"/>
          <a:ext cx="495300" cy="738321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D065CA0A-C61B-674C-379B-13E46F7AE994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0.02299</cdr:x>
      <cdr:y>0.01403</cdr:y>
    </cdr:from>
    <cdr:to>
      <cdr:x>0.35345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228600" y="89670"/>
          <a:ext cx="3286125" cy="2957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 u="sng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</xdr:row>
      <xdr:rowOff>38099</xdr:rowOff>
    </xdr:from>
    <xdr:to>
      <xdr:col>17</xdr:col>
      <xdr:colOff>200025</xdr:colOff>
      <xdr:row>35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447675</xdr:colOff>
      <xdr:row>4</xdr:row>
      <xdr:rowOff>66675</xdr:rowOff>
    </xdr:from>
    <xdr:to>
      <xdr:col>6</xdr:col>
      <xdr:colOff>200025</xdr:colOff>
      <xdr:row>6</xdr:row>
      <xdr:rowOff>47625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2276475" y="828675"/>
          <a:ext cx="158115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800"/>
            <a:t>2020 Daily Average  -   10.6 deg C</a:t>
          </a:r>
        </a:p>
        <a:p>
          <a:r>
            <a:rPr lang="en-GB" sz="800"/>
            <a:t>2021 Daily Average  -  </a:t>
          </a:r>
          <a:r>
            <a:rPr lang="en-GB" sz="800" baseline="0"/>
            <a:t> 11.5 </a:t>
          </a:r>
          <a:r>
            <a:rPr lang="en-GB" sz="800"/>
            <a:t>deg C 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0.81961</cdr:x>
      <cdr:y>0.09814</cdr:y>
    </cdr:from>
    <cdr:to>
      <cdr:x>0.86864</cdr:x>
      <cdr:y>0.18824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0F3A6F0-832E-BAF6-587C-405C065E6F9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439151" y="635653"/>
          <a:ext cx="504824" cy="58354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0.42672</cdr:x>
      <cdr:y>0.08558</cdr:y>
    </cdr:from>
    <cdr:to>
      <cdr:x>0.48755</cdr:x>
      <cdr:y>0.17147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401F04C2-1992-FA6A-816E-0D48A515208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393732" y="554283"/>
          <a:ext cx="626337" cy="556309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0</xdr:row>
      <xdr:rowOff>180974</xdr:rowOff>
    </xdr:from>
    <xdr:to>
      <xdr:col>17</xdr:col>
      <xdr:colOff>257175</xdr:colOff>
      <xdr:row>35</xdr:row>
      <xdr:rowOff>9525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285750</xdr:colOff>
      <xdr:row>4</xdr:row>
      <xdr:rowOff>104775</xdr:rowOff>
    </xdr:from>
    <xdr:to>
      <xdr:col>17</xdr:col>
      <xdr:colOff>178414</xdr:colOff>
      <xdr:row>8</xdr:row>
      <xdr:rowOff>43003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9350" y="866775"/>
          <a:ext cx="502264" cy="700228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0.48935</cdr:x>
      <cdr:y>0.10941</cdr:y>
    </cdr:from>
    <cdr:to>
      <cdr:x>0.54596</cdr:x>
      <cdr:y>0.2046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B3EEA0F2-2090-630C-A36F-C98641E9C6D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20003" y="714931"/>
          <a:ext cx="580729" cy="6219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0.13185</cdr:x>
      <cdr:y>0.10204</cdr:y>
    </cdr:from>
    <cdr:to>
      <cdr:x>0.28691</cdr:x>
      <cdr:y>0.16687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60611" y="639530"/>
          <a:ext cx="1600124" cy="40631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/>
            <a:t>2020 Daily</a:t>
          </a:r>
          <a:r>
            <a:rPr lang="en-GB" sz="800" baseline="0"/>
            <a:t> Average  -    6.6 deg C</a:t>
          </a:r>
        </a:p>
        <a:p xmlns:a="http://schemas.openxmlformats.org/drawingml/2006/main">
          <a:r>
            <a:rPr lang="en-GB" sz="800" baseline="0"/>
            <a:t>2021 Daily Average  -    7.8 deg C</a:t>
          </a:r>
          <a:endParaRPr lang="en-GB" sz="8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409577</xdr:colOff>
      <xdr:row>35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16</xdr:col>
      <xdr:colOff>190500</xdr:colOff>
      <xdr:row>73</xdr:row>
      <xdr:rowOff>104774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X16"/>
  <sheetViews>
    <sheetView workbookViewId="0">
      <selection activeCell="T18" sqref="T18"/>
    </sheetView>
  </sheetViews>
  <sheetFormatPr defaultRowHeight="14.4" x14ac:dyDescent="0.3"/>
  <cols>
    <col min="2" max="4" width="9.109375" style="1"/>
  </cols>
  <sheetData>
    <row r="6" spans="24:24" ht="15.75" customHeight="1" x14ac:dyDescent="0.3"/>
    <row r="16" spans="24:24" x14ac:dyDescent="0.3">
      <c r="X16" t="s">
        <v>36</v>
      </c>
    </row>
  </sheetData>
  <pageMargins left="0.23622047244094491" right="0.23622047244094491" top="0.74803149606299213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"/>
  <sheetViews>
    <sheetView workbookViewId="0">
      <selection activeCell="T17" sqref="T17"/>
    </sheetView>
  </sheetViews>
  <sheetFormatPr defaultRowHeight="14.4" x14ac:dyDescent="0.3"/>
  <cols>
    <col min="1" max="4" width="9.109375" style="1" customWidth="1"/>
  </cols>
  <sheetData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X35"/>
  <sheetViews>
    <sheetView workbookViewId="0">
      <selection activeCell="T1" sqref="T1"/>
    </sheetView>
  </sheetViews>
  <sheetFormatPr defaultRowHeight="14.4" x14ac:dyDescent="0.3"/>
  <cols>
    <col min="1" max="3" width="9.109375" style="1"/>
  </cols>
  <sheetData>
    <row r="2" spans="1:3" x14ac:dyDescent="0.3">
      <c r="A2" s="2"/>
      <c r="B2" s="2"/>
      <c r="C2" s="2"/>
    </row>
    <row r="3" spans="1:3" x14ac:dyDescent="0.3">
      <c r="A3" s="2"/>
      <c r="B3" s="2"/>
      <c r="C3" s="2"/>
    </row>
    <row r="4" spans="1:3" x14ac:dyDescent="0.3">
      <c r="A4" s="2"/>
      <c r="B4" s="2"/>
      <c r="C4" s="2"/>
    </row>
    <row r="5" spans="1:3" x14ac:dyDescent="0.3">
      <c r="A5" s="2"/>
      <c r="B5" s="2"/>
      <c r="C5" s="2"/>
    </row>
    <row r="6" spans="1:3" x14ac:dyDescent="0.3">
      <c r="A6" s="2"/>
      <c r="B6" s="2"/>
      <c r="C6" s="2"/>
    </row>
    <row r="7" spans="1:3" x14ac:dyDescent="0.3">
      <c r="A7" s="2"/>
      <c r="B7" s="2"/>
      <c r="C7" s="2"/>
    </row>
    <row r="8" spans="1:3" x14ac:dyDescent="0.3">
      <c r="A8" s="2"/>
      <c r="B8" s="2"/>
      <c r="C8" s="2"/>
    </row>
    <row r="9" spans="1:3" x14ac:dyDescent="0.3">
      <c r="A9" s="2"/>
      <c r="B9" s="2"/>
      <c r="C9" s="2"/>
    </row>
    <row r="10" spans="1:3" x14ac:dyDescent="0.3">
      <c r="A10" s="2"/>
      <c r="B10" s="2"/>
      <c r="C10" s="2"/>
    </row>
    <row r="11" spans="1:3" x14ac:dyDescent="0.3">
      <c r="A11" s="2"/>
      <c r="B11" s="2"/>
      <c r="C11" s="2"/>
    </row>
    <row r="12" spans="1:3" x14ac:dyDescent="0.3">
      <c r="A12" s="2"/>
      <c r="B12" s="2"/>
      <c r="C12" s="2"/>
    </row>
    <row r="13" spans="1:3" x14ac:dyDescent="0.3">
      <c r="A13" s="2"/>
      <c r="B13" s="2"/>
      <c r="C13" s="2"/>
    </row>
    <row r="14" spans="1:3" x14ac:dyDescent="0.3">
      <c r="A14" s="2"/>
      <c r="B14" s="2"/>
      <c r="C14" s="2"/>
    </row>
    <row r="15" spans="1:3" x14ac:dyDescent="0.3">
      <c r="A15" s="2"/>
      <c r="B15" s="2"/>
      <c r="C15" s="2"/>
    </row>
    <row r="16" spans="1:3" x14ac:dyDescent="0.3">
      <c r="A16" s="2"/>
      <c r="B16" s="2"/>
      <c r="C16" s="2"/>
    </row>
    <row r="17" spans="1:24" x14ac:dyDescent="0.3">
      <c r="A17" s="2"/>
      <c r="B17" s="2"/>
      <c r="C17" s="2"/>
    </row>
    <row r="18" spans="1:24" x14ac:dyDescent="0.3">
      <c r="A18" s="2"/>
      <c r="B18" s="2"/>
      <c r="C18" s="2"/>
    </row>
    <row r="19" spans="1:24" x14ac:dyDescent="0.3">
      <c r="A19" s="2"/>
      <c r="B19" s="2"/>
      <c r="C19" s="2"/>
    </row>
    <row r="20" spans="1:24" x14ac:dyDescent="0.3">
      <c r="A20" s="2"/>
      <c r="B20" s="2"/>
      <c r="C20" s="2"/>
    </row>
    <row r="21" spans="1:24" x14ac:dyDescent="0.3">
      <c r="A21" s="2"/>
      <c r="B21" s="2"/>
      <c r="C21" s="2"/>
    </row>
    <row r="22" spans="1:24" x14ac:dyDescent="0.3">
      <c r="A22" s="2"/>
      <c r="B22" s="2"/>
      <c r="C22" s="2"/>
    </row>
    <row r="23" spans="1:24" x14ac:dyDescent="0.3">
      <c r="A23" s="2"/>
      <c r="B23" s="2"/>
      <c r="C23" s="2"/>
    </row>
    <row r="24" spans="1:24" x14ac:dyDescent="0.3">
      <c r="A24" s="2"/>
      <c r="B24" s="2"/>
      <c r="C24" s="2"/>
    </row>
    <row r="25" spans="1:24" x14ac:dyDescent="0.3">
      <c r="A25" s="2"/>
      <c r="B25" s="2"/>
      <c r="C25" s="2"/>
    </row>
    <row r="26" spans="1:24" ht="17.399999999999999" x14ac:dyDescent="0.3">
      <c r="A26" s="2"/>
      <c r="B26" s="2"/>
      <c r="C26" s="2"/>
      <c r="X26" s="4"/>
    </row>
    <row r="27" spans="1:24" x14ac:dyDescent="0.3">
      <c r="A27" s="2"/>
      <c r="B27" s="2"/>
      <c r="C27" s="2"/>
    </row>
    <row r="28" spans="1:24" x14ac:dyDescent="0.3">
      <c r="A28" s="2"/>
      <c r="B28" s="2"/>
      <c r="C28" s="2"/>
    </row>
    <row r="29" spans="1:24" x14ac:dyDescent="0.3">
      <c r="A29" s="2"/>
      <c r="B29" s="2"/>
      <c r="C29" s="2"/>
    </row>
    <row r="30" spans="1:24" x14ac:dyDescent="0.3">
      <c r="A30" s="2"/>
      <c r="B30" s="2"/>
      <c r="C30" s="2"/>
    </row>
    <row r="31" spans="1:24" x14ac:dyDescent="0.3">
      <c r="A31" s="2"/>
      <c r="B31" s="2"/>
      <c r="C31" s="2"/>
    </row>
    <row r="32" spans="1:24" x14ac:dyDescent="0.3">
      <c r="A32" s="2"/>
      <c r="B32" s="2"/>
      <c r="C32" s="2"/>
    </row>
    <row r="34" spans="2:3" x14ac:dyDescent="0.3">
      <c r="B34" s="2"/>
      <c r="C34" s="2"/>
    </row>
    <row r="35" spans="2:3" x14ac:dyDescent="0.3">
      <c r="B35" s="2"/>
      <c r="C35" s="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6:X34"/>
  <sheetViews>
    <sheetView topLeftCell="C1" workbookViewId="0">
      <selection activeCell="T1" sqref="T1"/>
    </sheetView>
  </sheetViews>
  <sheetFormatPr defaultRowHeight="14.4" x14ac:dyDescent="0.3"/>
  <cols>
    <col min="1" max="4" width="9.109375" style="1"/>
  </cols>
  <sheetData>
    <row r="26" spans="24:24" ht="17.399999999999999" x14ac:dyDescent="0.3">
      <c r="X26" s="4"/>
    </row>
    <row r="34" spans="2:2" x14ac:dyDescent="0.3">
      <c r="B34" s="2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T44"/>
  <sheetViews>
    <sheetView workbookViewId="0">
      <selection activeCell="V2" sqref="V2"/>
    </sheetView>
  </sheetViews>
  <sheetFormatPr defaultRowHeight="14.4" x14ac:dyDescent="0.3"/>
  <cols>
    <col min="2" max="6" width="9.109375" style="9"/>
    <col min="7" max="13" width="9.109375" style="2"/>
    <col min="14" max="14" width="9.109375" style="9"/>
    <col min="17" max="18" width="9.109375" style="2"/>
  </cols>
  <sheetData>
    <row r="3" spans="1:20" ht="43.2" x14ac:dyDescent="0.3">
      <c r="A3" s="5" t="s">
        <v>15</v>
      </c>
      <c r="B3" s="14" t="s">
        <v>16</v>
      </c>
      <c r="C3" s="6" t="s">
        <v>17</v>
      </c>
      <c r="D3" s="6" t="s">
        <v>18</v>
      </c>
      <c r="E3" s="6" t="s">
        <v>19</v>
      </c>
      <c r="F3" s="6" t="s">
        <v>20</v>
      </c>
      <c r="G3" s="7" t="s">
        <v>21</v>
      </c>
      <c r="H3" s="7" t="s">
        <v>22</v>
      </c>
      <c r="I3" s="7" t="s">
        <v>23</v>
      </c>
      <c r="J3" s="7" t="s">
        <v>24</v>
      </c>
      <c r="K3" s="7" t="s">
        <v>25</v>
      </c>
      <c r="L3" s="7" t="s">
        <v>26</v>
      </c>
      <c r="M3" s="7" t="s">
        <v>27</v>
      </c>
      <c r="N3" s="6" t="s">
        <v>28</v>
      </c>
      <c r="O3" s="8" t="s">
        <v>29</v>
      </c>
      <c r="P3" s="8" t="s">
        <v>30</v>
      </c>
      <c r="Q3" s="7" t="s">
        <v>31</v>
      </c>
      <c r="R3" s="7" t="s">
        <v>32</v>
      </c>
      <c r="S3" s="11" t="s">
        <v>37</v>
      </c>
      <c r="T3" s="11" t="s">
        <v>38</v>
      </c>
    </row>
    <row r="4" spans="1:20" x14ac:dyDescent="0.3">
      <c r="A4" s="20">
        <v>1</v>
      </c>
      <c r="B4" s="18">
        <v>5</v>
      </c>
      <c r="C4" s="18">
        <v>230</v>
      </c>
      <c r="D4" s="19">
        <v>4</v>
      </c>
      <c r="E4" s="21">
        <v>2</v>
      </c>
      <c r="F4" s="18">
        <v>6</v>
      </c>
      <c r="G4" s="22">
        <v>16.5</v>
      </c>
      <c r="H4" s="22">
        <v>15.1</v>
      </c>
      <c r="I4" s="22">
        <v>16.8</v>
      </c>
      <c r="J4" s="22">
        <v>13.5</v>
      </c>
      <c r="K4" s="22">
        <v>12.6</v>
      </c>
      <c r="L4" s="22">
        <v>13.5</v>
      </c>
      <c r="M4" s="19"/>
      <c r="N4" s="18">
        <v>1</v>
      </c>
      <c r="O4" s="18"/>
      <c r="P4" s="18"/>
      <c r="Q4" s="22">
        <v>6.7</v>
      </c>
      <c r="R4" s="23"/>
      <c r="S4" s="20">
        <v>16.100000000000001</v>
      </c>
      <c r="T4" s="20">
        <v>9.6</v>
      </c>
    </row>
    <row r="5" spans="1:20" x14ac:dyDescent="0.3">
      <c r="A5" s="20">
        <v>2</v>
      </c>
      <c r="B5" s="18"/>
      <c r="C5" s="18"/>
      <c r="D5" s="19"/>
      <c r="E5" s="21"/>
      <c r="F5" s="18"/>
      <c r="G5" s="22"/>
      <c r="H5" s="22"/>
      <c r="J5" s="22"/>
      <c r="K5" s="22"/>
      <c r="L5" s="22"/>
      <c r="M5" s="19"/>
      <c r="N5" s="18"/>
      <c r="O5" s="18"/>
      <c r="P5" s="18"/>
      <c r="Q5" s="22"/>
      <c r="R5" s="23"/>
      <c r="S5" s="20" t="s">
        <v>39</v>
      </c>
      <c r="T5" s="20">
        <v>11.5</v>
      </c>
    </row>
    <row r="6" spans="1:20" x14ac:dyDescent="0.3">
      <c r="A6" s="20">
        <v>3</v>
      </c>
      <c r="B6" s="18"/>
      <c r="C6" s="18"/>
      <c r="D6" s="19"/>
      <c r="E6" s="21"/>
      <c r="F6" s="18"/>
      <c r="G6" s="22"/>
      <c r="H6" s="22"/>
      <c r="I6" s="22"/>
      <c r="J6" s="22"/>
      <c r="K6" s="22"/>
      <c r="L6" s="22"/>
      <c r="M6" s="19"/>
      <c r="N6" s="18"/>
      <c r="O6" s="18"/>
      <c r="P6" s="18"/>
      <c r="Q6" s="22"/>
      <c r="R6" s="23"/>
      <c r="S6" s="20" t="s">
        <v>39</v>
      </c>
      <c r="T6" s="20" t="s">
        <v>39</v>
      </c>
    </row>
    <row r="7" spans="1:20" x14ac:dyDescent="0.3">
      <c r="A7" s="20">
        <v>4</v>
      </c>
      <c r="B7" s="18">
        <v>6</v>
      </c>
      <c r="C7" s="18">
        <v>250</v>
      </c>
      <c r="D7" s="19">
        <v>3</v>
      </c>
      <c r="E7" s="21">
        <v>2</v>
      </c>
      <c r="F7" s="18">
        <v>7</v>
      </c>
      <c r="G7" s="22">
        <v>14.8</v>
      </c>
      <c r="H7" s="22">
        <v>12.6</v>
      </c>
      <c r="I7" s="22">
        <v>17.100000000000001</v>
      </c>
      <c r="J7" s="22">
        <v>11</v>
      </c>
      <c r="K7" s="22">
        <v>9.6</v>
      </c>
      <c r="L7" s="22">
        <v>10.5</v>
      </c>
      <c r="M7" s="19"/>
      <c r="N7" s="18">
        <v>1</v>
      </c>
      <c r="O7" s="18"/>
      <c r="P7" s="18"/>
      <c r="Q7" s="22">
        <v>7.1</v>
      </c>
      <c r="R7" s="23"/>
      <c r="S7" s="20">
        <v>12.8</v>
      </c>
      <c r="T7" s="20" t="s">
        <v>39</v>
      </c>
    </row>
    <row r="8" spans="1:20" x14ac:dyDescent="0.3">
      <c r="A8" s="20">
        <v>5</v>
      </c>
      <c r="B8" s="18">
        <v>1</v>
      </c>
      <c r="C8" s="18">
        <v>270</v>
      </c>
      <c r="D8" s="19">
        <v>4</v>
      </c>
      <c r="E8" s="21">
        <v>2</v>
      </c>
      <c r="F8" s="18">
        <v>8</v>
      </c>
      <c r="G8" s="22">
        <v>14</v>
      </c>
      <c r="H8" s="22">
        <v>11.6</v>
      </c>
      <c r="I8" s="22">
        <v>17</v>
      </c>
      <c r="J8" s="22">
        <v>11</v>
      </c>
      <c r="K8" s="22">
        <v>9.5</v>
      </c>
      <c r="L8" s="22">
        <v>9.5</v>
      </c>
      <c r="M8" s="19"/>
      <c r="N8" s="18">
        <v>1</v>
      </c>
      <c r="O8" s="18"/>
      <c r="P8" s="18"/>
      <c r="Q8" s="22">
        <v>26.1</v>
      </c>
      <c r="R8" s="23"/>
      <c r="S8" s="20">
        <v>17.3</v>
      </c>
      <c r="T8" s="20">
        <v>8</v>
      </c>
    </row>
    <row r="9" spans="1:20" x14ac:dyDescent="0.3">
      <c r="A9" s="20">
        <v>6</v>
      </c>
      <c r="B9" s="18">
        <v>0</v>
      </c>
      <c r="C9" s="18">
        <v>290</v>
      </c>
      <c r="D9" s="19">
        <v>4</v>
      </c>
      <c r="E9" s="21">
        <v>2</v>
      </c>
      <c r="F9" s="18">
        <v>8</v>
      </c>
      <c r="G9" s="22">
        <v>14</v>
      </c>
      <c r="H9" s="22">
        <v>11.2</v>
      </c>
      <c r="I9" s="22">
        <v>16.100000000000001</v>
      </c>
      <c r="J9" s="22">
        <v>9.6</v>
      </c>
      <c r="K9" s="22">
        <v>6.5</v>
      </c>
      <c r="L9" s="22">
        <v>7.9</v>
      </c>
      <c r="M9" s="19"/>
      <c r="N9" s="18">
        <v>1</v>
      </c>
      <c r="O9" s="18"/>
      <c r="P9" s="18"/>
      <c r="Q9" s="22">
        <v>0</v>
      </c>
      <c r="R9" s="23"/>
      <c r="S9" s="20">
        <v>13.7</v>
      </c>
      <c r="T9" s="20">
        <v>12.6</v>
      </c>
    </row>
    <row r="10" spans="1:20" x14ac:dyDescent="0.3">
      <c r="A10" s="20">
        <v>7</v>
      </c>
      <c r="B10" s="18">
        <v>8</v>
      </c>
      <c r="C10" s="18">
        <v>210</v>
      </c>
      <c r="D10" s="19">
        <v>3</v>
      </c>
      <c r="E10" s="21">
        <v>2</v>
      </c>
      <c r="F10" s="18">
        <v>6</v>
      </c>
      <c r="G10" s="22">
        <v>16.100000000000001</v>
      </c>
      <c r="H10" s="22">
        <v>15.8</v>
      </c>
      <c r="I10" s="22">
        <v>17.899999999999999</v>
      </c>
      <c r="J10" s="22">
        <v>9.8000000000000007</v>
      </c>
      <c r="K10" s="22">
        <v>7.5</v>
      </c>
      <c r="L10" s="22">
        <v>9.4</v>
      </c>
      <c r="M10" s="19"/>
      <c r="N10" s="18">
        <v>1</v>
      </c>
      <c r="O10" s="18"/>
      <c r="P10" s="18"/>
      <c r="Q10" s="22">
        <v>0</v>
      </c>
      <c r="R10" s="23"/>
      <c r="S10" s="20">
        <v>17.2</v>
      </c>
      <c r="T10" s="20">
        <v>9.1</v>
      </c>
    </row>
    <row r="11" spans="1:20" x14ac:dyDescent="0.3">
      <c r="A11" s="20">
        <v>8</v>
      </c>
      <c r="B11" s="18">
        <v>8</v>
      </c>
      <c r="C11" s="18">
        <v>11</v>
      </c>
      <c r="D11" s="19">
        <v>2</v>
      </c>
      <c r="E11" s="21">
        <v>2</v>
      </c>
      <c r="F11" s="18">
        <v>7</v>
      </c>
      <c r="G11" s="22">
        <v>15.8</v>
      </c>
      <c r="H11" s="22">
        <v>15.2</v>
      </c>
      <c r="I11" s="22">
        <v>16.7</v>
      </c>
      <c r="J11" s="22">
        <v>15.7</v>
      </c>
      <c r="K11" s="24">
        <v>13.5</v>
      </c>
      <c r="L11" s="22">
        <v>14</v>
      </c>
      <c r="M11" s="19"/>
      <c r="N11" s="18">
        <v>1</v>
      </c>
      <c r="O11" s="18"/>
      <c r="P11" s="18"/>
      <c r="Q11" s="22">
        <v>0</v>
      </c>
      <c r="R11" s="23"/>
      <c r="S11" s="20">
        <v>18.7</v>
      </c>
      <c r="T11" s="20">
        <v>9.1</v>
      </c>
    </row>
    <row r="12" spans="1:20" x14ac:dyDescent="0.3">
      <c r="A12" s="20">
        <v>9</v>
      </c>
      <c r="B12" s="18"/>
      <c r="C12" s="18"/>
      <c r="D12" s="19"/>
      <c r="E12" s="18"/>
      <c r="F12" s="18"/>
      <c r="G12" s="22"/>
      <c r="H12" s="22"/>
      <c r="I12" s="22"/>
      <c r="J12" s="22"/>
      <c r="K12" s="22"/>
      <c r="L12" s="22"/>
      <c r="M12" s="19"/>
      <c r="N12" s="18"/>
      <c r="O12" s="18"/>
      <c r="P12" s="18"/>
      <c r="Q12" s="22"/>
      <c r="R12" s="23"/>
      <c r="S12" s="20" t="s">
        <v>39</v>
      </c>
      <c r="T12" s="20">
        <v>7.2</v>
      </c>
    </row>
    <row r="13" spans="1:20" x14ac:dyDescent="0.3">
      <c r="A13" s="20">
        <v>10</v>
      </c>
      <c r="B13" s="18"/>
      <c r="C13" s="18"/>
      <c r="D13" s="19"/>
      <c r="E13" s="18"/>
      <c r="F13" s="18"/>
      <c r="G13" s="22"/>
      <c r="H13" s="22"/>
      <c r="I13" s="22"/>
      <c r="J13" s="22"/>
      <c r="K13" s="22"/>
      <c r="L13" s="22"/>
      <c r="M13" s="19"/>
      <c r="N13" s="18"/>
      <c r="O13" s="18"/>
      <c r="P13" s="18"/>
      <c r="Q13" s="22"/>
      <c r="R13" s="23"/>
      <c r="S13" s="20" t="s">
        <v>39</v>
      </c>
      <c r="T13" s="20" t="s">
        <v>39</v>
      </c>
    </row>
    <row r="14" spans="1:20" x14ac:dyDescent="0.3">
      <c r="A14" s="20">
        <v>11</v>
      </c>
      <c r="B14" s="18">
        <v>2</v>
      </c>
      <c r="C14" s="18">
        <v>340</v>
      </c>
      <c r="D14" s="19">
        <v>3</v>
      </c>
      <c r="E14" s="21">
        <v>2</v>
      </c>
      <c r="F14" s="18">
        <v>8</v>
      </c>
      <c r="G14" s="22">
        <v>13</v>
      </c>
      <c r="H14" s="22">
        <v>11.8</v>
      </c>
      <c r="I14" s="22">
        <v>17.7</v>
      </c>
      <c r="J14" s="22">
        <v>7.8</v>
      </c>
      <c r="K14" s="22">
        <v>5.5</v>
      </c>
      <c r="L14" s="22">
        <v>5.5</v>
      </c>
      <c r="M14" s="19"/>
      <c r="N14" s="18">
        <v>1</v>
      </c>
      <c r="O14" s="18"/>
      <c r="P14" s="18"/>
      <c r="Q14" s="22">
        <v>0</v>
      </c>
      <c r="R14" s="23"/>
      <c r="S14" s="20">
        <v>14.7</v>
      </c>
      <c r="T14" s="20" t="s">
        <v>39</v>
      </c>
    </row>
    <row r="15" spans="1:20" x14ac:dyDescent="0.3">
      <c r="A15" s="20">
        <v>12</v>
      </c>
      <c r="B15" s="18">
        <v>7</v>
      </c>
      <c r="C15" s="18">
        <v>270</v>
      </c>
      <c r="D15" s="19">
        <v>2</v>
      </c>
      <c r="E15" s="21">
        <v>2</v>
      </c>
      <c r="F15" s="18">
        <v>6</v>
      </c>
      <c r="G15" s="22">
        <v>10.9</v>
      </c>
      <c r="H15" s="22">
        <v>10</v>
      </c>
      <c r="I15" s="22">
        <v>15.1</v>
      </c>
      <c r="J15" s="22">
        <v>8.4</v>
      </c>
      <c r="K15" s="22">
        <v>5</v>
      </c>
      <c r="L15" s="22">
        <v>6.2</v>
      </c>
      <c r="M15" s="19"/>
      <c r="N15" s="18">
        <v>1</v>
      </c>
      <c r="O15" s="18"/>
      <c r="P15" s="18"/>
      <c r="Q15" s="22">
        <v>0</v>
      </c>
      <c r="R15" s="23"/>
      <c r="S15" s="20">
        <v>14.9</v>
      </c>
      <c r="T15" s="20">
        <v>4.5</v>
      </c>
    </row>
    <row r="16" spans="1:20" x14ac:dyDescent="0.3">
      <c r="A16" s="20">
        <v>13</v>
      </c>
      <c r="B16" s="18">
        <v>0</v>
      </c>
      <c r="C16" s="18">
        <v>270</v>
      </c>
      <c r="D16" s="19">
        <v>1</v>
      </c>
      <c r="E16" s="21">
        <v>2</v>
      </c>
      <c r="F16" s="18">
        <v>7</v>
      </c>
      <c r="G16" s="22">
        <v>13.5</v>
      </c>
      <c r="H16" s="22">
        <v>11.2</v>
      </c>
      <c r="I16" s="22">
        <v>16.399999999999999</v>
      </c>
      <c r="J16" s="22">
        <v>9.6</v>
      </c>
      <c r="K16" s="22">
        <v>6.2</v>
      </c>
      <c r="L16" s="22">
        <v>7.5</v>
      </c>
      <c r="M16" s="19"/>
      <c r="N16" s="18">
        <v>1</v>
      </c>
      <c r="O16" s="18"/>
      <c r="P16" s="18"/>
      <c r="Q16" s="22">
        <v>0</v>
      </c>
      <c r="R16" s="23"/>
      <c r="S16" s="20">
        <v>12.7</v>
      </c>
      <c r="T16" s="20">
        <v>4.5999999999999996</v>
      </c>
    </row>
    <row r="17" spans="1:20" x14ac:dyDescent="0.3">
      <c r="A17" s="20">
        <v>14</v>
      </c>
      <c r="B17" s="18">
        <v>4</v>
      </c>
      <c r="C17" s="18">
        <v>270</v>
      </c>
      <c r="D17" s="19">
        <v>3</v>
      </c>
      <c r="E17" s="21">
        <v>2</v>
      </c>
      <c r="F17" s="18">
        <v>6</v>
      </c>
      <c r="G17" s="22">
        <v>14.5</v>
      </c>
      <c r="H17" s="22">
        <v>17.100000000000001</v>
      </c>
      <c r="I17" s="22">
        <v>12.5</v>
      </c>
      <c r="J17" s="22">
        <v>10</v>
      </c>
      <c r="K17" s="22">
        <v>10</v>
      </c>
      <c r="L17" s="22">
        <v>11.2</v>
      </c>
      <c r="M17" s="19"/>
      <c r="N17" s="18">
        <v>1</v>
      </c>
      <c r="O17" s="18"/>
      <c r="P17" s="18"/>
      <c r="Q17" s="22">
        <v>0</v>
      </c>
      <c r="R17" s="23"/>
      <c r="S17" s="20">
        <v>16.399999999999999</v>
      </c>
      <c r="T17" s="20">
        <v>8</v>
      </c>
    </row>
    <row r="18" spans="1:20" x14ac:dyDescent="0.3">
      <c r="A18" s="20">
        <v>15</v>
      </c>
      <c r="B18" s="18">
        <v>1</v>
      </c>
      <c r="C18" s="18">
        <v>340</v>
      </c>
      <c r="D18" s="19">
        <v>2</v>
      </c>
      <c r="E18" s="21">
        <v>2</v>
      </c>
      <c r="F18" s="18">
        <v>7</v>
      </c>
      <c r="G18" s="24">
        <v>14.7</v>
      </c>
      <c r="H18" s="22">
        <v>13.5</v>
      </c>
      <c r="I18" s="24">
        <v>18.3</v>
      </c>
      <c r="J18" s="22">
        <v>11.2</v>
      </c>
      <c r="K18" s="22">
        <v>8.6</v>
      </c>
      <c r="L18" s="22">
        <v>9.8000000000000007</v>
      </c>
      <c r="M18" s="19"/>
      <c r="N18" s="18">
        <v>1</v>
      </c>
      <c r="O18" s="18"/>
      <c r="P18" s="18"/>
      <c r="Q18" s="22">
        <v>0</v>
      </c>
      <c r="R18" s="23"/>
      <c r="S18" s="20">
        <v>14.4</v>
      </c>
      <c r="T18" s="20">
        <v>6.6</v>
      </c>
    </row>
    <row r="19" spans="1:20" x14ac:dyDescent="0.3">
      <c r="A19" s="20">
        <v>16</v>
      </c>
      <c r="B19" s="18"/>
      <c r="C19" s="18"/>
      <c r="D19" s="19"/>
      <c r="E19" s="21"/>
      <c r="F19" s="18"/>
      <c r="G19" s="22"/>
      <c r="H19" s="22"/>
      <c r="I19" s="24"/>
      <c r="J19" s="22"/>
      <c r="K19" s="24"/>
      <c r="L19" s="22"/>
      <c r="M19" s="19"/>
      <c r="N19" s="18"/>
      <c r="O19" s="18"/>
      <c r="P19" s="18"/>
      <c r="Q19" s="22"/>
      <c r="R19" s="23"/>
      <c r="S19" s="20" t="s">
        <v>39</v>
      </c>
      <c r="T19" s="20">
        <v>6.2</v>
      </c>
    </row>
    <row r="20" spans="1:20" x14ac:dyDescent="0.3">
      <c r="A20" s="20">
        <v>17</v>
      </c>
      <c r="B20" s="18"/>
      <c r="C20" s="18"/>
      <c r="D20" s="19"/>
      <c r="E20" s="21"/>
      <c r="F20" s="18"/>
      <c r="G20" s="22"/>
      <c r="H20" s="22"/>
      <c r="I20" s="22"/>
      <c r="J20" s="22"/>
      <c r="K20" s="24"/>
      <c r="L20" s="22"/>
      <c r="M20" s="19"/>
      <c r="N20" s="18"/>
      <c r="O20" s="18"/>
      <c r="P20" s="18"/>
      <c r="Q20" s="22"/>
      <c r="R20" s="23"/>
      <c r="S20" s="20" t="s">
        <v>39</v>
      </c>
      <c r="T20" s="20" t="s">
        <v>39</v>
      </c>
    </row>
    <row r="21" spans="1:20" x14ac:dyDescent="0.3">
      <c r="A21" s="20">
        <v>18</v>
      </c>
      <c r="B21" s="18">
        <v>8</v>
      </c>
      <c r="C21" s="18">
        <v>210</v>
      </c>
      <c r="D21" s="19">
        <v>4</v>
      </c>
      <c r="E21" s="21">
        <v>2</v>
      </c>
      <c r="F21" s="18">
        <v>6</v>
      </c>
      <c r="G21" s="22">
        <v>16</v>
      </c>
      <c r="H21" s="22">
        <v>15</v>
      </c>
      <c r="I21" s="22">
        <v>16.7</v>
      </c>
      <c r="J21" s="22">
        <v>14.2</v>
      </c>
      <c r="K21" s="24">
        <v>10.41</v>
      </c>
      <c r="L21" s="22">
        <v>12</v>
      </c>
      <c r="M21" s="19"/>
      <c r="N21" s="18">
        <v>1</v>
      </c>
      <c r="O21" s="18"/>
      <c r="P21" s="18"/>
      <c r="Q21" s="22">
        <v>0</v>
      </c>
      <c r="R21" s="23"/>
      <c r="S21" s="20">
        <v>13.3</v>
      </c>
      <c r="T21" s="20" t="s">
        <v>39</v>
      </c>
    </row>
    <row r="22" spans="1:20" x14ac:dyDescent="0.3">
      <c r="A22" s="20">
        <v>19</v>
      </c>
      <c r="B22" s="18">
        <v>7</v>
      </c>
      <c r="C22" s="18">
        <v>230</v>
      </c>
      <c r="D22" s="19">
        <v>5</v>
      </c>
      <c r="E22" s="21">
        <v>2</v>
      </c>
      <c r="F22" s="18">
        <v>7</v>
      </c>
      <c r="G22" s="22">
        <v>17.3</v>
      </c>
      <c r="H22" s="22">
        <v>16.5</v>
      </c>
      <c r="I22" s="22">
        <v>16.399999999999999</v>
      </c>
      <c r="J22" s="22">
        <v>15.5</v>
      </c>
      <c r="K22" s="24">
        <v>15</v>
      </c>
      <c r="L22" s="22">
        <v>14</v>
      </c>
      <c r="M22" s="19"/>
      <c r="N22" s="18">
        <v>1</v>
      </c>
      <c r="O22" s="18"/>
      <c r="P22" s="18"/>
      <c r="Q22" s="22">
        <v>5.6</v>
      </c>
      <c r="R22" s="23"/>
      <c r="S22" s="20">
        <v>14.6</v>
      </c>
      <c r="T22" s="20">
        <v>6.5</v>
      </c>
    </row>
    <row r="23" spans="1:20" x14ac:dyDescent="0.3">
      <c r="A23" s="20">
        <v>20</v>
      </c>
      <c r="B23" s="18">
        <v>8</v>
      </c>
      <c r="C23" s="18">
        <v>250</v>
      </c>
      <c r="D23" s="19">
        <v>5</v>
      </c>
      <c r="E23" s="21">
        <v>2</v>
      </c>
      <c r="F23" s="18">
        <v>7</v>
      </c>
      <c r="G23" s="24">
        <v>16.600000000000001</v>
      </c>
      <c r="H23" s="24">
        <v>15.8</v>
      </c>
      <c r="I23" s="24">
        <v>18.7</v>
      </c>
      <c r="J23" s="24">
        <v>15.6</v>
      </c>
      <c r="K23" s="24">
        <v>13</v>
      </c>
      <c r="L23" s="22">
        <v>14</v>
      </c>
      <c r="M23" s="19"/>
      <c r="N23" s="18">
        <v>1</v>
      </c>
      <c r="O23" s="18"/>
      <c r="P23" s="18"/>
      <c r="Q23" s="24">
        <v>18.3</v>
      </c>
      <c r="R23" s="23"/>
      <c r="S23" s="20">
        <v>16.2</v>
      </c>
      <c r="T23" s="20">
        <v>12.5</v>
      </c>
    </row>
    <row r="24" spans="1:20" x14ac:dyDescent="0.3">
      <c r="A24" s="20">
        <v>21</v>
      </c>
      <c r="B24" s="18">
        <v>0</v>
      </c>
      <c r="C24" s="18">
        <v>320</v>
      </c>
      <c r="D24" s="19">
        <v>4</v>
      </c>
      <c r="E24" s="21">
        <v>2</v>
      </c>
      <c r="F24" s="18">
        <v>7</v>
      </c>
      <c r="G24" s="22">
        <v>9.6</v>
      </c>
      <c r="H24" s="22">
        <v>6.4</v>
      </c>
      <c r="I24" s="22">
        <v>17.8</v>
      </c>
      <c r="J24" s="22">
        <v>9.1999999999999993</v>
      </c>
      <c r="K24" s="24">
        <v>5.5</v>
      </c>
      <c r="L24" s="22">
        <v>7.5</v>
      </c>
      <c r="M24" s="19"/>
      <c r="N24" s="18">
        <v>1</v>
      </c>
      <c r="O24" s="18"/>
      <c r="P24" s="18"/>
      <c r="Q24" s="22">
        <v>25.5</v>
      </c>
      <c r="R24" s="23"/>
      <c r="S24" s="20">
        <v>16.600000000000001</v>
      </c>
      <c r="T24" s="20">
        <v>13.5</v>
      </c>
    </row>
    <row r="25" spans="1:20" x14ac:dyDescent="0.3">
      <c r="A25" s="20">
        <v>22</v>
      </c>
      <c r="B25" s="18">
        <v>1</v>
      </c>
      <c r="C25" s="18">
        <v>290</v>
      </c>
      <c r="D25" s="19">
        <v>2</v>
      </c>
      <c r="E25" s="21">
        <v>2</v>
      </c>
      <c r="F25" s="18">
        <v>8</v>
      </c>
      <c r="G25" s="22">
        <v>10.1</v>
      </c>
      <c r="H25" s="22">
        <v>7.8</v>
      </c>
      <c r="I25" s="22">
        <v>12.4</v>
      </c>
      <c r="J25" s="22">
        <v>5.2</v>
      </c>
      <c r="K25" s="24">
        <v>2.6</v>
      </c>
      <c r="L25" s="22">
        <v>3.4</v>
      </c>
      <c r="M25" s="19"/>
      <c r="N25" s="18">
        <v>1</v>
      </c>
      <c r="O25" s="18"/>
      <c r="P25" s="18"/>
      <c r="Q25" s="22">
        <v>0</v>
      </c>
      <c r="R25" s="23"/>
      <c r="S25" s="20">
        <v>17</v>
      </c>
      <c r="T25" s="20">
        <v>13.5</v>
      </c>
    </row>
    <row r="26" spans="1:20" x14ac:dyDescent="0.3">
      <c r="A26" s="20">
        <v>23</v>
      </c>
      <c r="B26" s="18"/>
      <c r="C26" s="18"/>
      <c r="D26" s="19"/>
      <c r="E26" s="21"/>
      <c r="F26" s="18"/>
      <c r="G26" s="22"/>
      <c r="H26" s="22"/>
      <c r="I26" s="22"/>
      <c r="J26" s="24"/>
      <c r="K26" s="24"/>
      <c r="L26" s="22"/>
      <c r="M26" s="19"/>
      <c r="N26" s="18"/>
      <c r="O26" s="18"/>
      <c r="P26" s="18"/>
      <c r="Q26" s="22"/>
      <c r="R26" s="23"/>
      <c r="S26" s="20" t="s">
        <v>39</v>
      </c>
      <c r="T26" s="20">
        <v>9.6</v>
      </c>
    </row>
    <row r="27" spans="1:20" x14ac:dyDescent="0.3">
      <c r="A27" s="20">
        <v>24</v>
      </c>
      <c r="B27" s="18"/>
      <c r="C27" s="18"/>
      <c r="D27" s="19"/>
      <c r="E27" s="21"/>
      <c r="F27" s="18"/>
      <c r="G27" s="22"/>
      <c r="H27" s="22"/>
      <c r="I27" s="22"/>
      <c r="J27" s="22"/>
      <c r="K27" s="24"/>
      <c r="L27" s="22"/>
      <c r="M27" s="19"/>
      <c r="N27" s="18"/>
      <c r="O27" s="18"/>
      <c r="P27" s="18"/>
      <c r="Q27" s="22"/>
      <c r="R27" s="23"/>
      <c r="S27" s="20" t="s">
        <v>39</v>
      </c>
      <c r="T27" s="20" t="s">
        <v>39</v>
      </c>
    </row>
    <row r="28" spans="1:20" x14ac:dyDescent="0.3">
      <c r="A28" s="20">
        <v>25</v>
      </c>
      <c r="B28" s="18">
        <v>3</v>
      </c>
      <c r="C28" s="18">
        <v>250</v>
      </c>
      <c r="D28" s="19">
        <v>3</v>
      </c>
      <c r="E28" s="21">
        <v>2</v>
      </c>
      <c r="F28" s="18">
        <v>6</v>
      </c>
      <c r="G28" s="22">
        <v>14.2</v>
      </c>
      <c r="H28" s="22">
        <v>12.6</v>
      </c>
      <c r="I28" s="18">
        <v>15</v>
      </c>
      <c r="J28" s="18">
        <v>11.5</v>
      </c>
      <c r="K28" s="24">
        <v>7</v>
      </c>
      <c r="L28" s="22">
        <v>8</v>
      </c>
      <c r="M28" s="19"/>
      <c r="N28" s="18">
        <v>1</v>
      </c>
      <c r="O28" s="18"/>
      <c r="P28" s="18"/>
      <c r="Q28" s="22">
        <v>1.1000000000000001</v>
      </c>
      <c r="R28" s="23"/>
      <c r="S28" s="20">
        <v>13.7</v>
      </c>
      <c r="T28" s="20" t="s">
        <v>39</v>
      </c>
    </row>
    <row r="29" spans="1:20" x14ac:dyDescent="0.3">
      <c r="A29" s="20">
        <v>26</v>
      </c>
      <c r="B29" s="18">
        <v>6</v>
      </c>
      <c r="C29" s="19">
        <v>250</v>
      </c>
      <c r="D29" s="19">
        <v>3</v>
      </c>
      <c r="E29" s="21">
        <v>2</v>
      </c>
      <c r="F29" s="18">
        <v>8</v>
      </c>
      <c r="G29" s="22">
        <v>15.8</v>
      </c>
      <c r="H29" s="22">
        <v>14.4</v>
      </c>
      <c r="I29" s="18">
        <v>16.7</v>
      </c>
      <c r="J29" s="18">
        <v>10.8</v>
      </c>
      <c r="K29" s="24">
        <v>7</v>
      </c>
      <c r="L29" s="18">
        <v>8.6</v>
      </c>
      <c r="M29" s="19"/>
      <c r="N29" s="18">
        <v>1</v>
      </c>
      <c r="O29" s="18"/>
      <c r="P29" s="18"/>
      <c r="Q29" s="22">
        <v>1</v>
      </c>
      <c r="R29" s="23"/>
      <c r="S29" s="20">
        <v>15.3</v>
      </c>
      <c r="T29" s="20">
        <v>7.4</v>
      </c>
    </row>
    <row r="30" spans="1:20" x14ac:dyDescent="0.3">
      <c r="A30" s="20">
        <v>27</v>
      </c>
      <c r="B30" s="18">
        <v>7</v>
      </c>
      <c r="C30" s="18">
        <v>230</v>
      </c>
      <c r="D30" s="19">
        <v>5</v>
      </c>
      <c r="E30" s="21">
        <v>2</v>
      </c>
      <c r="F30" s="18">
        <v>8</v>
      </c>
      <c r="G30" s="22">
        <v>15.6</v>
      </c>
      <c r="H30" s="22">
        <v>9</v>
      </c>
      <c r="I30" s="18">
        <v>17.2</v>
      </c>
      <c r="J30" s="18">
        <v>10.5</v>
      </c>
      <c r="K30" s="24">
        <v>11.8</v>
      </c>
      <c r="L30" s="18">
        <v>13.5</v>
      </c>
      <c r="M30" s="19"/>
      <c r="N30" s="18">
        <v>1</v>
      </c>
      <c r="O30" s="18"/>
      <c r="P30" s="18"/>
      <c r="Q30" s="22">
        <v>0.5</v>
      </c>
      <c r="R30" s="23"/>
      <c r="S30" s="20">
        <v>13.9</v>
      </c>
      <c r="T30" s="20">
        <v>10</v>
      </c>
    </row>
    <row r="31" spans="1:20" x14ac:dyDescent="0.3">
      <c r="A31" s="20">
        <v>28</v>
      </c>
      <c r="B31" s="18">
        <v>8</v>
      </c>
      <c r="C31" s="18">
        <v>180</v>
      </c>
      <c r="D31" s="19">
        <v>4</v>
      </c>
      <c r="E31" s="21">
        <v>2</v>
      </c>
      <c r="F31" s="18">
        <v>7</v>
      </c>
      <c r="G31" s="22">
        <v>14.3</v>
      </c>
      <c r="H31" s="22">
        <v>13</v>
      </c>
      <c r="I31" s="18">
        <v>16.7</v>
      </c>
      <c r="J31" s="18">
        <v>10.6</v>
      </c>
      <c r="K31" s="22">
        <v>11.2</v>
      </c>
      <c r="L31" s="22">
        <v>12</v>
      </c>
      <c r="M31" s="19"/>
      <c r="N31" s="18">
        <v>1</v>
      </c>
      <c r="O31" s="18"/>
      <c r="P31" s="18"/>
      <c r="Q31" s="22">
        <v>0</v>
      </c>
      <c r="R31" s="23"/>
      <c r="S31" s="20">
        <v>13.9</v>
      </c>
      <c r="T31" s="20">
        <v>9.6</v>
      </c>
    </row>
    <row r="32" spans="1:20" x14ac:dyDescent="0.3">
      <c r="A32" s="20">
        <v>29</v>
      </c>
      <c r="B32" s="18">
        <v>7</v>
      </c>
      <c r="C32" s="18">
        <v>210</v>
      </c>
      <c r="D32" s="19">
        <v>6</v>
      </c>
      <c r="E32" s="21">
        <v>2</v>
      </c>
      <c r="F32" s="18">
        <v>8</v>
      </c>
      <c r="G32" s="22">
        <v>15.2</v>
      </c>
      <c r="H32" s="22">
        <v>13.6</v>
      </c>
      <c r="I32" s="18">
        <v>15.9</v>
      </c>
      <c r="J32" s="18">
        <v>13.6</v>
      </c>
      <c r="K32" s="22">
        <v>11</v>
      </c>
      <c r="L32" s="18">
        <v>12.3</v>
      </c>
      <c r="M32" s="19"/>
      <c r="N32" s="18">
        <v>1</v>
      </c>
      <c r="O32" s="18"/>
      <c r="P32" s="18"/>
      <c r="Q32" s="22">
        <v>2.2999999999999998</v>
      </c>
      <c r="R32" s="23"/>
      <c r="S32" s="20">
        <v>14.7</v>
      </c>
      <c r="T32" s="20">
        <v>9.5</v>
      </c>
    </row>
    <row r="33" spans="1:20" x14ac:dyDescent="0.3">
      <c r="A33" s="20">
        <v>30</v>
      </c>
      <c r="B33" s="18"/>
      <c r="C33" s="18"/>
      <c r="D33" s="19"/>
      <c r="E33" s="21"/>
      <c r="F33" s="18"/>
      <c r="G33" s="22"/>
      <c r="H33" s="22"/>
      <c r="I33" s="18"/>
      <c r="J33" s="18"/>
      <c r="K33" s="22"/>
      <c r="L33" s="18"/>
      <c r="M33" s="19"/>
      <c r="N33" s="18"/>
      <c r="O33" s="18"/>
      <c r="P33" s="18"/>
      <c r="Q33" s="22"/>
      <c r="R33" s="23"/>
      <c r="S33" s="20" t="s">
        <v>39</v>
      </c>
      <c r="T33" s="20">
        <v>9.5</v>
      </c>
    </row>
    <row r="34" spans="1:20" x14ac:dyDescent="0.3">
      <c r="A34" s="20">
        <v>31</v>
      </c>
      <c r="B34" s="18"/>
      <c r="C34" s="18"/>
      <c r="D34" s="19"/>
      <c r="E34" s="21"/>
      <c r="F34" s="18"/>
      <c r="G34" s="22"/>
      <c r="H34" s="22"/>
      <c r="I34" s="18"/>
      <c r="J34" s="18"/>
      <c r="K34" s="22"/>
      <c r="L34" s="18"/>
      <c r="M34" s="19"/>
      <c r="N34" s="18"/>
      <c r="O34" s="18"/>
      <c r="P34" s="18"/>
      <c r="Q34" s="22"/>
      <c r="R34" s="23"/>
      <c r="S34" s="20" t="s">
        <v>39</v>
      </c>
      <c r="T34" s="20" t="s">
        <v>39</v>
      </c>
    </row>
    <row r="35" spans="1:20" x14ac:dyDescent="0.3">
      <c r="B35" s="16" t="s">
        <v>33</v>
      </c>
      <c r="I35" s="17">
        <f>SUM(I4:I34)</f>
        <v>345.09999999999997</v>
      </c>
      <c r="J35" s="17">
        <f>SUM(J4:J34)</f>
        <v>234.29999999999998</v>
      </c>
      <c r="M35" s="17">
        <f>SUM(M4:M34)</f>
        <v>0</v>
      </c>
      <c r="Q35" s="17">
        <f>SUM(Q4:Q34)</f>
        <v>94.2</v>
      </c>
      <c r="R35" s="17">
        <f>SUM(R4:R34)</f>
        <v>0</v>
      </c>
    </row>
    <row r="36" spans="1:20" x14ac:dyDescent="0.3">
      <c r="B36" s="15" t="s">
        <v>34</v>
      </c>
      <c r="I36" s="10">
        <f>I35/30</f>
        <v>11.503333333333332</v>
      </c>
      <c r="J36" s="10">
        <f>J35/30</f>
        <v>7.81</v>
      </c>
      <c r="M36" s="10">
        <f>M35/30</f>
        <v>0</v>
      </c>
      <c r="Q36" s="10">
        <f>Q35/30</f>
        <v>3.14</v>
      </c>
      <c r="R36" s="10">
        <f>R35/30</f>
        <v>0</v>
      </c>
    </row>
    <row r="37" spans="1:20" x14ac:dyDescent="0.3">
      <c r="A37" s="2"/>
      <c r="O37" s="2"/>
      <c r="P37" s="2"/>
      <c r="S37" s="2"/>
      <c r="T37" s="2"/>
    </row>
    <row r="38" spans="1:20" x14ac:dyDescent="0.3">
      <c r="A38" s="2"/>
      <c r="O38" s="2"/>
      <c r="P38" s="2"/>
      <c r="S38" s="2"/>
      <c r="T38" s="2"/>
    </row>
    <row r="39" spans="1:20" x14ac:dyDescent="0.3">
      <c r="A39" s="2"/>
      <c r="O39" s="2"/>
      <c r="P39" s="2"/>
      <c r="S39" s="2"/>
      <c r="T39" s="2"/>
    </row>
    <row r="40" spans="1:20" x14ac:dyDescent="0.3">
      <c r="A40" s="2"/>
      <c r="O40" s="2"/>
      <c r="P40" s="2"/>
      <c r="S40" s="2"/>
      <c r="T40" s="2"/>
    </row>
    <row r="41" spans="1:20" x14ac:dyDescent="0.3">
      <c r="A41" s="2"/>
      <c r="O41" s="2"/>
      <c r="P41" s="2"/>
      <c r="S41" s="2"/>
      <c r="T41" s="2"/>
    </row>
    <row r="42" spans="1:20" x14ac:dyDescent="0.3">
      <c r="A42" s="2"/>
      <c r="O42" s="2"/>
      <c r="P42" s="2"/>
      <c r="S42" s="2"/>
      <c r="T42" s="2"/>
    </row>
    <row r="43" spans="1:20" x14ac:dyDescent="0.3">
      <c r="A43" s="2"/>
      <c r="O43" s="2"/>
      <c r="P43" s="2"/>
      <c r="S43" s="2"/>
      <c r="T43" s="2"/>
    </row>
    <row r="44" spans="1:20" x14ac:dyDescent="0.3">
      <c r="A44" s="2"/>
      <c r="O44" s="2"/>
      <c r="P44" s="2"/>
      <c r="S44" s="2"/>
      <c r="T44" s="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6"/>
  <sheetViews>
    <sheetView tabSelected="1" workbookViewId="0">
      <selection activeCell="K1" sqref="K1"/>
    </sheetView>
  </sheetViews>
  <sheetFormatPr defaultRowHeight="14.4" x14ac:dyDescent="0.3"/>
  <cols>
    <col min="4" max="4" width="9.109375" style="1"/>
    <col min="10" max="10" width="9.109375" style="1"/>
  </cols>
  <sheetData>
    <row r="1" spans="1:10" x14ac:dyDescent="0.3">
      <c r="B1" s="25" t="s">
        <v>31</v>
      </c>
      <c r="C1" s="25"/>
      <c r="I1" s="12" t="s">
        <v>35</v>
      </c>
    </row>
    <row r="2" spans="1:10" x14ac:dyDescent="0.3">
      <c r="A2" t="s">
        <v>0</v>
      </c>
      <c r="B2" s="1">
        <v>2019</v>
      </c>
      <c r="C2" s="1">
        <v>2020</v>
      </c>
      <c r="D2" s="1">
        <v>2021</v>
      </c>
      <c r="G2" s="1" t="s">
        <v>0</v>
      </c>
      <c r="H2" s="1">
        <v>2019</v>
      </c>
      <c r="I2" s="1">
        <v>2020</v>
      </c>
      <c r="J2" s="1">
        <v>2021</v>
      </c>
    </row>
    <row r="3" spans="1:10" x14ac:dyDescent="0.3">
      <c r="A3" t="s">
        <v>1</v>
      </c>
      <c r="B3" s="2">
        <v>17.5</v>
      </c>
      <c r="C3" s="1">
        <v>53</v>
      </c>
      <c r="D3" s="1">
        <v>55.8</v>
      </c>
      <c r="G3" s="1" t="s">
        <v>14</v>
      </c>
      <c r="H3" s="1">
        <v>68.900000000000006</v>
      </c>
      <c r="I3" s="1">
        <v>56.8</v>
      </c>
    </row>
    <row r="4" spans="1:10" x14ac:dyDescent="0.3">
      <c r="A4" t="s">
        <v>2</v>
      </c>
      <c r="B4" s="2">
        <v>46</v>
      </c>
      <c r="C4" s="1">
        <v>130.80000000000001</v>
      </c>
      <c r="D4" s="1">
        <v>66.599999999999994</v>
      </c>
      <c r="G4" s="1" t="s">
        <v>2</v>
      </c>
      <c r="H4" s="1">
        <v>132</v>
      </c>
      <c r="I4" s="1">
        <v>89.8</v>
      </c>
    </row>
    <row r="5" spans="1:10" x14ac:dyDescent="0.3">
      <c r="A5" t="s">
        <v>3</v>
      </c>
      <c r="B5" s="2">
        <v>51.7</v>
      </c>
      <c r="C5" s="1">
        <v>12.9</v>
      </c>
      <c r="D5" s="1">
        <v>9.3000000000000007</v>
      </c>
      <c r="G5" s="1" t="s">
        <v>3</v>
      </c>
      <c r="H5" s="1">
        <v>130.19999999999999</v>
      </c>
      <c r="I5" s="1"/>
    </row>
    <row r="6" spans="1:10" x14ac:dyDescent="0.3">
      <c r="A6" t="s">
        <v>4</v>
      </c>
      <c r="B6" s="2">
        <v>11.7</v>
      </c>
      <c r="C6" s="1"/>
      <c r="D6" s="1">
        <v>1.9</v>
      </c>
      <c r="G6" s="1" t="s">
        <v>4</v>
      </c>
      <c r="H6" s="1">
        <v>188.3</v>
      </c>
      <c r="I6" s="1"/>
    </row>
    <row r="7" spans="1:10" x14ac:dyDescent="0.3">
      <c r="A7" t="s">
        <v>5</v>
      </c>
      <c r="B7" s="2">
        <v>17.399999999999999</v>
      </c>
      <c r="C7" s="1"/>
      <c r="D7" s="1">
        <v>56.8</v>
      </c>
      <c r="G7" s="1" t="s">
        <v>5</v>
      </c>
      <c r="H7" s="1">
        <v>223.8</v>
      </c>
      <c r="I7" s="1"/>
    </row>
    <row r="8" spans="1:10" x14ac:dyDescent="0.3">
      <c r="A8" t="s">
        <v>6</v>
      </c>
      <c r="B8" s="2">
        <v>89.6</v>
      </c>
      <c r="C8" s="1"/>
      <c r="D8" s="1">
        <v>67.8</v>
      </c>
      <c r="G8" s="1" t="s">
        <v>6</v>
      </c>
      <c r="H8" s="1">
        <v>194.8</v>
      </c>
      <c r="I8" s="1"/>
    </row>
    <row r="9" spans="1:10" x14ac:dyDescent="0.3">
      <c r="A9" t="s">
        <v>7</v>
      </c>
      <c r="B9" s="2">
        <v>47.2</v>
      </c>
      <c r="C9" s="1">
        <v>22.1</v>
      </c>
      <c r="D9" s="1">
        <v>100.1</v>
      </c>
      <c r="G9" s="1" t="s">
        <v>7</v>
      </c>
      <c r="H9" s="1">
        <v>266.89999999999998</v>
      </c>
      <c r="I9" s="1"/>
    </row>
    <row r="10" spans="1:10" x14ac:dyDescent="0.3">
      <c r="A10" t="s">
        <v>8</v>
      </c>
      <c r="B10" s="2">
        <v>31</v>
      </c>
      <c r="C10" s="1">
        <v>60.7</v>
      </c>
      <c r="D10" s="1">
        <v>29.9</v>
      </c>
      <c r="G10" s="1" t="s">
        <v>8</v>
      </c>
      <c r="H10" s="1">
        <v>257.7</v>
      </c>
      <c r="I10" s="1"/>
    </row>
    <row r="11" spans="1:10" x14ac:dyDescent="0.3">
      <c r="A11" t="s">
        <v>9</v>
      </c>
      <c r="B11" s="2">
        <v>70.400000000000006</v>
      </c>
      <c r="C11" s="1">
        <v>30</v>
      </c>
      <c r="D11" s="1">
        <v>48.1</v>
      </c>
      <c r="G11" s="1" t="s">
        <v>9</v>
      </c>
      <c r="H11" s="1">
        <v>176.7</v>
      </c>
      <c r="I11" s="1"/>
    </row>
    <row r="12" spans="1:10" x14ac:dyDescent="0.3">
      <c r="A12" t="s">
        <v>10</v>
      </c>
      <c r="B12" s="2">
        <v>119</v>
      </c>
      <c r="C12" s="2">
        <v>130</v>
      </c>
      <c r="D12" s="1">
        <v>94.2</v>
      </c>
      <c r="G12" s="1" t="s">
        <v>10</v>
      </c>
      <c r="H12" s="1">
        <v>87.9</v>
      </c>
      <c r="I12" s="1"/>
    </row>
    <row r="13" spans="1:10" x14ac:dyDescent="0.3">
      <c r="A13" t="s">
        <v>11</v>
      </c>
      <c r="B13" s="2">
        <v>110.3</v>
      </c>
      <c r="C13" s="1">
        <v>60.2</v>
      </c>
      <c r="G13" s="1" t="s">
        <v>11</v>
      </c>
      <c r="H13" s="1">
        <v>65.900000000000006</v>
      </c>
      <c r="I13" s="1"/>
    </row>
    <row r="14" spans="1:10" x14ac:dyDescent="0.3">
      <c r="A14" t="s">
        <v>12</v>
      </c>
      <c r="B14" s="2">
        <v>111.1</v>
      </c>
      <c r="C14" s="1">
        <v>72.7</v>
      </c>
      <c r="G14" s="1" t="s">
        <v>12</v>
      </c>
      <c r="H14" s="1">
        <v>75.7</v>
      </c>
      <c r="I14" s="1"/>
    </row>
    <row r="15" spans="1:10" ht="15" thickBot="1" x14ac:dyDescent="0.35">
      <c r="A15" t="s">
        <v>13</v>
      </c>
      <c r="B15" s="3">
        <f>SUM(B3:B14)</f>
        <v>722.9</v>
      </c>
      <c r="C15" s="3">
        <f>SUM(C3:C14)</f>
        <v>572.4</v>
      </c>
      <c r="D15" s="3">
        <f>SUM(D3:D14)</f>
        <v>530.5</v>
      </c>
      <c r="G15" s="1" t="s">
        <v>13</v>
      </c>
      <c r="H15" s="3">
        <f>SUM(H3:H14)</f>
        <v>1868.8000000000004</v>
      </c>
      <c r="I15" s="13">
        <f>SUM(I3:I14)</f>
        <v>146.6</v>
      </c>
      <c r="J15" s="13">
        <f>SUM(J3:J14)</f>
        <v>0</v>
      </c>
    </row>
    <row r="16" spans="1:10" ht="15" thickTop="1" x14ac:dyDescent="0.3"/>
  </sheetData>
  <mergeCells count="1">
    <mergeCell ref="B1:C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A28" workbookViewId="0">
      <selection activeCell="A39" sqref="A39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Rainfall</vt:lpstr>
      <vt:lpstr>Sunshine</vt:lpstr>
      <vt:lpstr>Max Temp</vt:lpstr>
      <vt:lpstr>Min Temp</vt:lpstr>
      <vt:lpstr>October 2021 Data</vt:lpstr>
      <vt:lpstr>Rain &amp; Sun Data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 Ford</dc:creator>
  <cp:lastModifiedBy>Martin Greenfield</cp:lastModifiedBy>
  <cp:lastPrinted>2015-01-21T15:11:02Z</cp:lastPrinted>
  <dcterms:created xsi:type="dcterms:W3CDTF">2014-12-21T16:18:12Z</dcterms:created>
  <dcterms:modified xsi:type="dcterms:W3CDTF">2023-09-26T14:48:22Z</dcterms:modified>
</cp:coreProperties>
</file>