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drawings/drawing10.xml" ContentType="application/vnd.openxmlformats-officedocument.drawingml.chartshapes+xml"/>
  <Override PartName="/xl/charts/chart6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11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https://bognor-my.sharepoint.com/personal/martingreenfield_bognorregis_gov_uk/Documents/Documents/Weather/"/>
    </mc:Choice>
  </mc:AlternateContent>
  <xr:revisionPtr revIDLastSave="57" documentId="8_{B9CC2EB0-E1D4-4A03-8658-666D725D1732}" xr6:coauthVersionLast="47" xr6:coauthVersionMax="47" xr10:uidLastSave="{25271D54-1765-4FAB-BE8A-ACD18FFAA6B5}"/>
  <bookViews>
    <workbookView xWindow="-108" yWindow="-108" windowWidth="23256" windowHeight="12456" activeTab="4" xr2:uid="{00000000-000D-0000-FFFF-FFFF00000000}"/>
  </bookViews>
  <sheets>
    <sheet name="Rainfall" sheetId="1" r:id="rId1"/>
    <sheet name="Sunshine" sheetId="2" r:id="rId2"/>
    <sheet name="Max Temp" sheetId="5" r:id="rId3"/>
    <sheet name="Min Temp" sheetId="4" r:id="rId4"/>
    <sheet name="November 2023 Data" sheetId="7" r:id="rId5"/>
    <sheet name="Rain &amp; Sun Data" sheetId="8" r:id="rId6"/>
    <sheet name="Sheet1" sheetId="9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36" i="7" l="1"/>
  <c r="Q36" i="7"/>
  <c r="M36" i="7"/>
  <c r="J36" i="7"/>
  <c r="I36" i="7"/>
  <c r="J15" i="8" l="1"/>
  <c r="I15" i="8"/>
  <c r="H15" i="8"/>
  <c r="D15" i="8"/>
  <c r="C15" i="8"/>
  <c r="B15" i="8"/>
</calcChain>
</file>

<file path=xl/sharedStrings.xml><?xml version="1.0" encoding="utf-8"?>
<sst xmlns="http://schemas.openxmlformats.org/spreadsheetml/2006/main" count="84" uniqueCount="41">
  <si>
    <t>Month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</si>
  <si>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</si>
  <si>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</si>
  <si>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</si>
  <si>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</si>
  <si>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</si>
  <si>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</si>
  <si>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</si>
  <si>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</si>
  <si>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</si>
  <si>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</si>
  <si>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</si>
  <si>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</si>
  <si>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</si>
  <si>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January</t>
  </si>
  <si>
    <t>Date</t>
  </si>
  <si>
    <t>Cloud</t>
  </si>
  <si>
    <t>Wind Direction</t>
  </si>
  <si>
    <t>Wind Speed</t>
  </si>
  <si>
    <t>Present Weather</t>
  </si>
  <si>
    <t>Visibility</t>
  </si>
  <si>
    <t>Dry Bulb</t>
  </si>
  <si>
    <t>Wet Bulb</t>
  </si>
  <si>
    <t>Max</t>
  </si>
  <si>
    <t>Min</t>
  </si>
  <si>
    <t>Grass Min</t>
  </si>
  <si>
    <t>Concrete Min</t>
  </si>
  <si>
    <t>Soil 100mm</t>
  </si>
  <si>
    <t>State of Gound</t>
  </si>
  <si>
    <t>Snow or Ice</t>
  </si>
  <si>
    <t>Snow Depth cms</t>
  </si>
  <si>
    <t>Rainfall</t>
  </si>
  <si>
    <t>Sunshine</t>
  </si>
  <si>
    <t>TOTAL</t>
  </si>
  <si>
    <t>MEAN</t>
  </si>
  <si>
    <t>Sun Hours</t>
  </si>
  <si>
    <t xml:space="preserve">           </t>
  </si>
  <si>
    <t xml:space="preserve">     </t>
  </si>
  <si>
    <t>Max 2022</t>
  </si>
  <si>
    <t>Min 2022</t>
  </si>
  <si>
    <t>NR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</si>
</sst>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4"/>
      <color rgb="FF222222"/>
      <name val="Arial"/>
      <family val="2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rgb="FFD9D9D9"/>
        <bgColor rgb="FF000000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1" xfId="0" applyNumberFormat="1" applyBorder="1" applyAlignment="1">
      <alignment horizontal="center"/>
    </xf>
    <xf numFmtId="0" fontId="1" fillId="0" borderId="0" xfId="0" applyFont="1"/>
    <xf numFmtId="1" fontId="0" fillId="0" borderId="0" xfId="0" applyNumberFormat="1" applyAlignment="1">
      <alignment horizontal="center"/>
    </xf>
    <xf numFmtId="0" fontId="0" fillId="2" borderId="2" xfId="0" applyFill="1" applyBorder="1" applyAlignment="1">
      <alignment horizontal="right" wrapText="1"/>
    </xf>
    <xf numFmtId="0" fontId="2" fillId="0" borderId="0" xfId="0" applyFont="1"/>
    <xf numFmtId="0" fontId="0" fillId="0" borderId="1" xfId="0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3" fillId="6" borderId="2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7" borderId="2" xfId="0" applyFont="1" applyFill="1" applyBorder="1" applyAlignment="1">
      <alignment horizontal="center" vertical="center"/>
    </xf>
    <xf numFmtId="0" fontId="3" fillId="7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164" fontId="3" fillId="6" borderId="2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1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Rainfall</a:t>
            </a:r>
          </a:p>
          <a:p>
            <a:pPr>
              <a:defRPr/>
            </a:pPr>
            <a:endParaRPr lang="en-GB"/>
          </a:p>
        </c:rich>
      </c:tx>
      <c:layout>
        <c:manualLayout>
          <c:xMode val="edge"/>
          <c:yMode val="edge"/>
          <c:x val="0.47467978269593814"/>
          <c:y val="2.537857204576037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3817926426298761E-2"/>
          <c:y val="0.10112585785133799"/>
          <c:w val="0.91567233495540201"/>
          <c:h val="0.79137383263138639"/>
        </c:manualLayout>
      </c:layout>
      <c:barChart>
        <c:barDir val="col"/>
        <c:grouping val="clustered"/>
        <c:varyColors val="0"/>
        <c:ser>
          <c:idx val="0"/>
          <c:order val="0"/>
          <c:tx>
            <c:v>2021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'Rain &amp; Sun Data'!$A$3:$A$14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'Rain &amp; Sun Data'!$B$3:$B$14</c:f>
              <c:numCache>
                <c:formatCode>General</c:formatCode>
                <c:ptCount val="12"/>
                <c:pt idx="0">
                  <c:v>55.8</c:v>
                </c:pt>
                <c:pt idx="1">
                  <c:v>66.599999999999994</c:v>
                </c:pt>
                <c:pt idx="2">
                  <c:v>9.3000000000000007</c:v>
                </c:pt>
                <c:pt idx="3">
                  <c:v>1.9</c:v>
                </c:pt>
                <c:pt idx="4">
                  <c:v>56.8</c:v>
                </c:pt>
                <c:pt idx="5">
                  <c:v>67.8</c:v>
                </c:pt>
                <c:pt idx="6">
                  <c:v>100.1</c:v>
                </c:pt>
                <c:pt idx="7">
                  <c:v>29.9</c:v>
                </c:pt>
                <c:pt idx="8">
                  <c:v>48.1</c:v>
                </c:pt>
                <c:pt idx="9">
                  <c:v>94.2</c:v>
                </c:pt>
                <c:pt idx="10">
                  <c:v>11.3</c:v>
                </c:pt>
                <c:pt idx="11">
                  <c:v>78.400000000000006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97-41A6-B15E-4082F1D73AD2}"/>
            </c:ext>
          </c:extLst>
        </c:ser>
        <c:ser>
          <c:idx val="2"/>
          <c:order val="1"/>
          <c:tx>
            <c:v>2022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'Rain &amp; Sun Data'!$A$3:$A$14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'Rain &amp; Sun Data'!$C$3:$C$14</c:f>
              <c:numCache>
                <c:formatCode>General</c:formatCode>
                <c:ptCount val="12"/>
                <c:pt idx="0">
                  <c:v>40.5</c:v>
                </c:pt>
                <c:pt idx="1">
                  <c:v>36.299999999999997</c:v>
                </c:pt>
                <c:pt idx="2">
                  <c:v>38.299999999999997</c:v>
                </c:pt>
                <c:pt idx="3">
                  <c:v>17.7</c:v>
                </c:pt>
                <c:pt idx="4">
                  <c:v>47.2</c:v>
                </c:pt>
                <c:pt idx="5">
                  <c:v>33.4</c:v>
                </c:pt>
                <c:pt idx="6">
                  <c:v>7.9</c:v>
                </c:pt>
                <c:pt idx="7">
                  <c:v>42.4</c:v>
                </c:pt>
                <c:pt idx="8">
                  <c:v>65.900000000000006</c:v>
                </c:pt>
                <c:pt idx="9">
                  <c:v>105.1</c:v>
                </c:pt>
                <c:pt idx="10">
                  <c:v>195.9</c:v>
                </c:pt>
                <c:pt idx="11">
                  <c:v>81.7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397-41A6-B15E-4082F1D73AD2}"/>
            </c:ext>
          </c:extLst>
        </c:ser>
        <c:ser>
          <c:idx val="1"/>
          <c:order val="2"/>
          <c:tx>
            <c:v>2023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'Rain &amp; Sun Data'!$D$3:$D$14</c:f>
              <c:numCache>
                <c:formatCode>General</c:formatCode>
                <c:ptCount val="12"/>
                <c:pt idx="0">
                  <c:v>77.3</c:v>
                </c:pt>
                <c:pt idx="1">
                  <c:v>5.2</c:v>
                </c:pt>
                <c:pt idx="2" formatCode="0.0">
                  <c:v>95</c:v>
                </c:pt>
                <c:pt idx="3">
                  <c:v>76.7</c:v>
                </c:pt>
                <c:pt idx="4">
                  <c:v>28.7</c:v>
                </c:pt>
                <c:pt idx="5">
                  <c:v>40.1</c:v>
                </c:pt>
                <c:pt idx="6">
                  <c:v>67.3</c:v>
                </c:pt>
                <c:pt idx="7" formatCode="0.0">
                  <c:v>67</c:v>
                </c:pt>
                <c:pt idx="8">
                  <c:v>74.3</c:v>
                </c:pt>
                <c:pt idx="9">
                  <c:v>239.9</c:v>
                </c:pt>
                <c:pt idx="10">
                  <c:v>150.5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397-41A6-B15E-4082F1D73A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70655456"/>
        <c:axId val="570648008"/>
      </c:barChart>
      <c:catAx>
        <c:axId val="570655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0648008"/>
        <c:crossesAt val="0"/>
        <c:auto val="1"/>
        <c:lblAlgn val="ctr"/>
        <c:lblOffset val="100"/>
        <c:noMultiLvlLbl val="0"/>
      </c:catAx>
      <c:valAx>
        <c:axId val="570648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Rain Amount in milimeters</a:t>
                </a:r>
              </a:p>
              <a:p>
                <a:pPr>
                  <a:defRPr/>
                </a:pPr>
                <a:endParaRPr lang="en-GB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065545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 paperSize="9" orientation="landscape"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MONTHLY SUNSHINE HOURS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865960720427188E-2"/>
          <c:y val="1.1081826396141616E-2"/>
          <c:w val="0.92794871415824565"/>
          <c:h val="0.76729375309287196"/>
        </c:manualLayout>
      </c:layout>
      <c:barChart>
        <c:barDir val="col"/>
        <c:grouping val="clustered"/>
        <c:varyColors val="0"/>
        <c:ser>
          <c:idx val="0"/>
          <c:order val="0"/>
          <c:tx>
            <c:v>2021</c:v>
          </c:tx>
          <c:spPr>
            <a:solidFill>
              <a:schemeClr val="accent4">
                <a:shade val="65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'Rain &amp; Sun Data'!$G$3:$G$14</c:f>
              <c:strCache>
                <c:ptCount val="12"/>
                <c:pt idx="0">
                  <c:v>January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'Rain &amp; Sun Data'!$H$3:$H$14</c:f>
              <c:numCache>
                <c:formatCode>General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6DFE-449E-ABF6-727AF7410BD2}"/>
            </c:ext>
          </c:extLst>
        </c:ser>
        <c:ser>
          <c:idx val="1"/>
          <c:order val="1"/>
          <c:tx>
            <c:v>2022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'Rain &amp; Sun Data'!$G$3:$G$14</c:f>
              <c:strCache>
                <c:ptCount val="12"/>
                <c:pt idx="0">
                  <c:v>January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'Rain &amp; Sun Data'!$I$3:$I$14</c:f>
              <c:numCache>
                <c:formatCode>General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1-6DFE-449E-ABF6-727AF7410BD2}"/>
            </c:ext>
          </c:extLst>
        </c:ser>
        <c:ser>
          <c:idx val="2"/>
          <c:order val="2"/>
          <c:tx>
            <c:v>2023</c:v>
          </c:tx>
          <c:spPr>
            <a:solidFill>
              <a:schemeClr val="accent4">
                <a:tint val="65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'Rain &amp; Sun Data'!$G$3:$G$14</c:f>
              <c:strCache>
                <c:ptCount val="12"/>
                <c:pt idx="0">
                  <c:v>January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'Rain &amp; Sun Data'!$J$3:$J$14</c:f>
              <c:numCache>
                <c:formatCode>General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2-6DFE-449E-ABF6-727AF7410BD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570663296"/>
        <c:axId val="570663688"/>
      </c:barChart>
      <c:catAx>
        <c:axId val="5706632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0663688"/>
        <c:crosses val="autoZero"/>
        <c:auto val="1"/>
        <c:lblAlgn val="ctr"/>
        <c:lblOffset val="100"/>
        <c:noMultiLvlLbl val="0"/>
      </c:catAx>
      <c:valAx>
        <c:axId val="570663688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HOURS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cap="all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066329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tx1">
                <a:lumMod val="15000"/>
                <a:lumOff val="8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 paperSize="9" orientation="landscape"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 u="sng"/>
              <a:t>BOGNOR WEATHER OBSERVATIONS</a:t>
            </a: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i="1"/>
              <a:t> November</a:t>
            </a:r>
            <a:r>
              <a:rPr lang="en-US" i="1" baseline="0"/>
              <a:t> </a:t>
            </a:r>
            <a:r>
              <a:rPr lang="en-US" i="1"/>
              <a:t>Maximum Temperature Comparisons</a:t>
            </a:r>
          </a:p>
        </c:rich>
      </c:tx>
      <c:layout>
        <c:manualLayout>
          <c:xMode val="edge"/>
          <c:yMode val="edge"/>
          <c:x val="0.30230645776123499"/>
          <c:y val="1.6262155895915408E-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6.3055361771066146E-2"/>
          <c:y val="8.0470948408640122E-2"/>
          <c:w val="0.87049514214100354"/>
          <c:h val="0.74267178530084388"/>
        </c:manualLayout>
      </c:layout>
      <c:barChart>
        <c:barDir val="col"/>
        <c:grouping val="clustered"/>
        <c:varyColors val="0"/>
        <c:ser>
          <c:idx val="0"/>
          <c:order val="0"/>
          <c:tx>
            <c:v>2022</c:v>
          </c:tx>
          <c:invertIfNegative val="0"/>
          <c:val>
            <c:numRef>
              <c:f>'November 2023 Data'!$S$4:$S$34</c:f>
              <c:numCache>
                <c:formatCode>General</c:formatCode>
                <c:ptCount val="31"/>
                <c:pt idx="0">
                  <c:v>16.399999999999999</c:v>
                </c:pt>
                <c:pt idx="1">
                  <c:v>15.6</c:v>
                </c:pt>
                <c:pt idx="2">
                  <c:v>12.2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15.7</c:v>
                </c:pt>
                <c:pt idx="7">
                  <c:v>16.3</c:v>
                </c:pt>
                <c:pt idx="8">
                  <c:v>15.6</c:v>
                </c:pt>
                <c:pt idx="9">
                  <c:v>15.7</c:v>
                </c:pt>
                <c:pt idx="10">
                  <c:v>0</c:v>
                </c:pt>
                <c:pt idx="11">
                  <c:v>0</c:v>
                </c:pt>
                <c:pt idx="12">
                  <c:v>15.6</c:v>
                </c:pt>
                <c:pt idx="13">
                  <c:v>17.5</c:v>
                </c:pt>
                <c:pt idx="14">
                  <c:v>14.4</c:v>
                </c:pt>
                <c:pt idx="15">
                  <c:v>13.8</c:v>
                </c:pt>
                <c:pt idx="16">
                  <c:v>13.6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12.9</c:v>
                </c:pt>
                <c:pt idx="27">
                  <c:v>12.6</c:v>
                </c:pt>
                <c:pt idx="28">
                  <c:v>7.1</c:v>
                </c:pt>
                <c:pt idx="29">
                  <c:v>10.6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38-42FB-9CB7-02B5A70EF320}"/>
            </c:ext>
          </c:extLst>
        </c:ser>
        <c:ser>
          <c:idx val="1"/>
          <c:order val="1"/>
          <c:tx>
            <c:v>2023</c:v>
          </c:tx>
          <c:invertIfNegative val="0"/>
          <c:val>
            <c:numRef>
              <c:f>'November 2023 Data'!$I$4:$I$34</c:f>
              <c:numCache>
                <c:formatCode>General</c:formatCode>
                <c:ptCount val="31"/>
                <c:pt idx="0">
                  <c:v>16.8</c:v>
                </c:pt>
                <c:pt idx="1">
                  <c:v>15.6</c:v>
                </c:pt>
                <c:pt idx="2">
                  <c:v>14</c:v>
                </c:pt>
                <c:pt idx="3">
                  <c:v>14.4</c:v>
                </c:pt>
                <c:pt idx="4">
                  <c:v>13.9</c:v>
                </c:pt>
                <c:pt idx="5">
                  <c:v>14.4</c:v>
                </c:pt>
                <c:pt idx="6">
                  <c:v>14.5</c:v>
                </c:pt>
                <c:pt idx="7">
                  <c:v>14.5</c:v>
                </c:pt>
                <c:pt idx="8">
                  <c:v>13.1</c:v>
                </c:pt>
                <c:pt idx="9">
                  <c:v>11.9</c:v>
                </c:pt>
                <c:pt idx="10">
                  <c:v>11.4</c:v>
                </c:pt>
                <c:pt idx="11">
                  <c:v>11.9</c:v>
                </c:pt>
                <c:pt idx="12">
                  <c:v>12.3</c:v>
                </c:pt>
                <c:pt idx="13">
                  <c:v>15.4</c:v>
                </c:pt>
                <c:pt idx="14">
                  <c:v>13.7</c:v>
                </c:pt>
                <c:pt idx="15">
                  <c:v>12.9</c:v>
                </c:pt>
                <c:pt idx="16">
                  <c:v>8.6</c:v>
                </c:pt>
                <c:pt idx="17">
                  <c:v>13</c:v>
                </c:pt>
                <c:pt idx="18">
                  <c:v>14</c:v>
                </c:pt>
                <c:pt idx="19">
                  <c:v>14.5</c:v>
                </c:pt>
                <c:pt idx="20">
                  <c:v>11.6</c:v>
                </c:pt>
                <c:pt idx="21">
                  <c:v>11.7</c:v>
                </c:pt>
                <c:pt idx="22">
                  <c:v>11.6</c:v>
                </c:pt>
                <c:pt idx="23">
                  <c:v>13.6</c:v>
                </c:pt>
                <c:pt idx="24">
                  <c:v>9.9</c:v>
                </c:pt>
                <c:pt idx="25">
                  <c:v>6.6</c:v>
                </c:pt>
                <c:pt idx="26">
                  <c:v>10.8</c:v>
                </c:pt>
                <c:pt idx="27">
                  <c:v>11.9</c:v>
                </c:pt>
                <c:pt idx="28">
                  <c:v>8.3000000000000007</c:v>
                </c:pt>
                <c:pt idx="29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E38-42FB-9CB7-02B5A70EF3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8853936"/>
        <c:axId val="568854328"/>
      </c:barChart>
      <c:catAx>
        <c:axId val="5688539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DATE</a:t>
                </a:r>
              </a:p>
              <a:p>
                <a:pPr>
                  <a:defRPr/>
                </a:pPr>
                <a:endParaRPr lang="en-GB"/>
              </a:p>
            </c:rich>
          </c:tx>
          <c:layout>
            <c:manualLayout>
              <c:xMode val="edge"/>
              <c:yMode val="edge"/>
              <c:x val="0.47351956121118532"/>
              <c:y val="0.90659658690804601"/>
            </c:manualLayout>
          </c:layout>
          <c:overlay val="0"/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8854328"/>
        <c:crosses val="autoZero"/>
        <c:auto val="1"/>
        <c:lblAlgn val="ctr"/>
        <c:lblOffset val="100"/>
        <c:noMultiLvlLbl val="0"/>
      </c:catAx>
      <c:valAx>
        <c:axId val="568854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Deg C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885393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gradFill flip="none" rotWithShape="1">
          <a:gsLst>
            <a:gs pos="0">
              <a:schemeClr val="accent3">
                <a:lumMod val="5000"/>
                <a:lumOff val="95000"/>
              </a:schemeClr>
            </a:gs>
            <a:gs pos="74000">
              <a:schemeClr val="accent3">
                <a:lumMod val="45000"/>
                <a:lumOff val="55000"/>
              </a:schemeClr>
            </a:gs>
            <a:gs pos="83000">
              <a:schemeClr val="accent3">
                <a:lumMod val="45000"/>
                <a:lumOff val="55000"/>
              </a:schemeClr>
            </a:gs>
            <a:gs pos="100000">
              <a:schemeClr val="accent3">
                <a:lumMod val="30000"/>
                <a:lumOff val="70000"/>
              </a:schemeClr>
            </a:gs>
          </a:gsLst>
          <a:lin ang="5400000" scaled="1"/>
          <a:tileRect/>
        </a:gradFill>
        <a:ln>
          <a:solidFill>
            <a:schemeClr val="accent6">
              <a:lumMod val="50000"/>
            </a:schemeClr>
          </a:solidFill>
        </a:ln>
        <a:effectLst/>
      </c:spPr>
    </c:plotArea>
    <c:legend>
      <c:legendPos val="b"/>
      <c:layout>
        <c:manualLayout>
          <c:xMode val="edge"/>
          <c:yMode val="edge"/>
          <c:x val="0.4204226183105465"/>
          <c:y val="0.95277860849488849"/>
          <c:w val="0.120918562330495"/>
          <c:h val="3.7417471450135645E-2"/>
        </c:manualLayout>
      </c:layout>
      <c:overlay val="0"/>
      <c:spPr>
        <a:ln>
          <a:solidFill>
            <a:schemeClr val="tx1"/>
          </a:solidFill>
        </a:ln>
      </c:sp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25" r="0.25" t="0.75000000000000011" header="0.30000000000000004" footer="0.30000000000000004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b="1" u="sng"/>
              <a:t>BOGNOR</a:t>
            </a:r>
            <a:r>
              <a:rPr lang="en-GB" b="1" u="sng" baseline="0"/>
              <a:t> WEATHER OBSERVATIONS</a:t>
            </a: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i="1" baseline="0"/>
              <a:t>November Minimum Temperature Comparisons</a:t>
            </a:r>
            <a:endParaRPr lang="en-GB" i="1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7.3199053460935762E-2"/>
          <c:y val="9.36443005372848E-2"/>
          <c:w val="0.92680094653906431"/>
          <c:h val="0.75779087443801074"/>
        </c:manualLayout>
      </c:layout>
      <c:barChart>
        <c:barDir val="col"/>
        <c:grouping val="clustered"/>
        <c:varyColors val="0"/>
        <c:ser>
          <c:idx val="0"/>
          <c:order val="0"/>
          <c:tx>
            <c:v>2022</c:v>
          </c:tx>
          <c:invertIfNegative val="0"/>
          <c:val>
            <c:numRef>
              <c:f>'November 2023 Data'!$T$4:$T$34</c:f>
              <c:numCache>
                <c:formatCode>General</c:formatCode>
                <c:ptCount val="31"/>
                <c:pt idx="0">
                  <c:v>0</c:v>
                </c:pt>
                <c:pt idx="1">
                  <c:v>11</c:v>
                </c:pt>
                <c:pt idx="2">
                  <c:v>11</c:v>
                </c:pt>
                <c:pt idx="3">
                  <c:v>7.4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13.5</c:v>
                </c:pt>
                <c:pt idx="8">
                  <c:v>10.3</c:v>
                </c:pt>
                <c:pt idx="9">
                  <c:v>10.199999999999999</c:v>
                </c:pt>
                <c:pt idx="10">
                  <c:v>10.199999999999999</c:v>
                </c:pt>
                <c:pt idx="11">
                  <c:v>0</c:v>
                </c:pt>
                <c:pt idx="12">
                  <c:v>0</c:v>
                </c:pt>
                <c:pt idx="13">
                  <c:v>11</c:v>
                </c:pt>
                <c:pt idx="14">
                  <c:v>6</c:v>
                </c:pt>
                <c:pt idx="15">
                  <c:v>9</c:v>
                </c:pt>
                <c:pt idx="16">
                  <c:v>8.8000000000000007</c:v>
                </c:pt>
                <c:pt idx="17">
                  <c:v>8.8000000000000007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4.5</c:v>
                </c:pt>
                <c:pt idx="28">
                  <c:v>4.5</c:v>
                </c:pt>
                <c:pt idx="29">
                  <c:v>4.2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18-44DC-B758-072EF544C34A}"/>
            </c:ext>
          </c:extLst>
        </c:ser>
        <c:ser>
          <c:idx val="1"/>
          <c:order val="1"/>
          <c:tx>
            <c:v>2023</c:v>
          </c:tx>
          <c:invertIfNegative val="0"/>
          <c:val>
            <c:numRef>
              <c:f>'November 2023 Data'!$J$4:$J$34</c:f>
              <c:numCache>
                <c:formatCode>General</c:formatCode>
                <c:ptCount val="31"/>
                <c:pt idx="0">
                  <c:v>8.8000000000000007</c:v>
                </c:pt>
                <c:pt idx="1">
                  <c:v>9.5</c:v>
                </c:pt>
                <c:pt idx="2">
                  <c:v>9.4</c:v>
                </c:pt>
                <c:pt idx="3">
                  <c:v>6.2</c:v>
                </c:pt>
                <c:pt idx="4">
                  <c:v>8</c:v>
                </c:pt>
                <c:pt idx="5">
                  <c:v>8</c:v>
                </c:pt>
                <c:pt idx="6">
                  <c:v>6.2</c:v>
                </c:pt>
                <c:pt idx="7">
                  <c:v>7.2</c:v>
                </c:pt>
                <c:pt idx="8">
                  <c:v>6.2</c:v>
                </c:pt>
                <c:pt idx="9">
                  <c:v>8.1999999999999993</c:v>
                </c:pt>
                <c:pt idx="10">
                  <c:v>4.3</c:v>
                </c:pt>
                <c:pt idx="11">
                  <c:v>6.5</c:v>
                </c:pt>
                <c:pt idx="12">
                  <c:v>16</c:v>
                </c:pt>
                <c:pt idx="13">
                  <c:v>12.5</c:v>
                </c:pt>
                <c:pt idx="14">
                  <c:v>10</c:v>
                </c:pt>
                <c:pt idx="15">
                  <c:v>7.9</c:v>
                </c:pt>
                <c:pt idx="16">
                  <c:v>5</c:v>
                </c:pt>
                <c:pt idx="17">
                  <c:v>7.1</c:v>
                </c:pt>
                <c:pt idx="18">
                  <c:v>12.6</c:v>
                </c:pt>
                <c:pt idx="19">
                  <c:v>10</c:v>
                </c:pt>
                <c:pt idx="20">
                  <c:v>10</c:v>
                </c:pt>
                <c:pt idx="21">
                  <c:v>5.2</c:v>
                </c:pt>
                <c:pt idx="22">
                  <c:v>6.8</c:v>
                </c:pt>
                <c:pt idx="23">
                  <c:v>8</c:v>
                </c:pt>
                <c:pt idx="24">
                  <c:v>2.1</c:v>
                </c:pt>
                <c:pt idx="25">
                  <c:v>-0.1</c:v>
                </c:pt>
                <c:pt idx="26">
                  <c:v>2.5</c:v>
                </c:pt>
                <c:pt idx="27">
                  <c:v>2.5</c:v>
                </c:pt>
                <c:pt idx="28">
                  <c:v>3</c:v>
                </c:pt>
                <c:pt idx="29">
                  <c:v>1.4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D18-44DC-B758-072EF544C3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66724496"/>
        <c:axId val="466724888"/>
      </c:barChart>
      <c:catAx>
        <c:axId val="466724496"/>
        <c:scaling>
          <c:orientation val="minMax"/>
        </c:scaling>
        <c:delete val="0"/>
        <c:axPos val="b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6724888"/>
        <c:crosses val="autoZero"/>
        <c:auto val="1"/>
        <c:lblAlgn val="ctr"/>
        <c:lblOffset val="100"/>
        <c:noMultiLvlLbl val="0"/>
      </c:catAx>
      <c:valAx>
        <c:axId val="466724888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2">
                  <a:lumMod val="9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6724496"/>
        <c:crosses val="autoZero"/>
        <c:crossBetween val="between"/>
        <c:majorUnit val="1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gradFill flip="none" rotWithShape="1">
          <a:gsLst>
            <a:gs pos="0">
              <a:schemeClr val="accent3">
                <a:lumMod val="5000"/>
                <a:lumOff val="95000"/>
              </a:schemeClr>
            </a:gs>
            <a:gs pos="74000">
              <a:schemeClr val="accent3">
                <a:lumMod val="45000"/>
                <a:lumOff val="55000"/>
              </a:schemeClr>
            </a:gs>
            <a:gs pos="83000">
              <a:schemeClr val="accent3">
                <a:lumMod val="45000"/>
                <a:lumOff val="55000"/>
              </a:schemeClr>
            </a:gs>
            <a:gs pos="100000">
              <a:schemeClr val="accent3">
                <a:lumMod val="30000"/>
                <a:lumOff val="70000"/>
              </a:schemeClr>
            </a:gs>
          </a:gsLst>
          <a:lin ang="5400000" scaled="1"/>
          <a:tileRect/>
        </a:gradFill>
        <a:ln>
          <a:solidFill>
            <a:schemeClr val="tx1"/>
          </a:solidFill>
        </a:ln>
        <a:effectLst/>
      </c:spPr>
    </c:plotArea>
    <c:legend>
      <c:legendPos val="b"/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 paperSize="9" orientation="landscape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1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400" i="1"/>
              <a:t>MONTHLY RAINFALL</a:t>
            </a:r>
          </a:p>
        </c:rich>
      </c:tx>
      <c:layout>
        <c:manualLayout>
          <c:xMode val="edge"/>
          <c:yMode val="edge"/>
          <c:x val="0.42535085239586007"/>
          <c:y val="0.11175704311748567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8.3817926426298761E-2"/>
          <c:y val="0.10112585785133799"/>
          <c:w val="0.91567233495540201"/>
          <c:h val="0.79137383263138639"/>
        </c:manualLayout>
      </c:layout>
      <c:barChart>
        <c:barDir val="col"/>
        <c:grouping val="clustered"/>
        <c:varyColors val="0"/>
        <c:ser>
          <c:idx val="1"/>
          <c:order val="0"/>
          <c:tx>
            <c:v>2015</c:v>
          </c:tx>
          <c:invertIfNegative val="0"/>
          <c:val>
            <c:numRef>
              <c:f>'Rain &amp; Sun Data'!#REF!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67-41CD-9054-277F4E2CBABB}"/>
            </c:ext>
          </c:extLst>
        </c:ser>
        <c:ser>
          <c:idx val="0"/>
          <c:order val="1"/>
          <c:tx>
            <c:v>2016</c:v>
          </c:tx>
          <c:invertIfNegative val="0"/>
          <c:val>
            <c:numRef>
              <c:f>'Rain &amp; Sun Data'!#REF!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667-41CD-9054-277F4E2CBABB}"/>
            </c:ext>
          </c:extLst>
        </c:ser>
        <c:ser>
          <c:idx val="2"/>
          <c:order val="2"/>
          <c:tx>
            <c:v>2017</c:v>
          </c:tx>
          <c:invertIfNegative val="0"/>
          <c:val>
            <c:numRef>
              <c:f>'Rain &amp; Sun Data'!#REF!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667-41CD-9054-277F4E2CBA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99"/>
        <c:axId val="458072800"/>
        <c:axId val="570220856"/>
      </c:barChart>
      <c:catAx>
        <c:axId val="4580728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0220856"/>
        <c:crossesAt val="0"/>
        <c:auto val="1"/>
        <c:lblAlgn val="ctr"/>
        <c:lblOffset val="100"/>
        <c:noMultiLvlLbl val="0"/>
      </c:catAx>
      <c:valAx>
        <c:axId val="570220856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0">
                    <a:schemeClr val="accent1">
                      <a:lumMod val="5000"/>
                      <a:lumOff val="95000"/>
                    </a:schemeClr>
                  </a:gs>
                  <a:gs pos="74000">
                    <a:schemeClr val="accent1">
                      <a:lumMod val="45000"/>
                      <a:lumOff val="55000"/>
                    </a:schemeClr>
                  </a:gs>
                  <a:gs pos="83000">
                    <a:schemeClr val="accent1">
                      <a:lumMod val="45000"/>
                      <a:lumOff val="55000"/>
                    </a:schemeClr>
                  </a:gs>
                  <a:gs pos="100000">
                    <a:schemeClr val="accent1">
                      <a:lumMod val="30000"/>
                      <a:lumOff val="70000"/>
                    </a:schemeClr>
                  </a:gs>
                </a:gsLst>
                <a:lin ang="5400000" scaled="1"/>
              </a:gra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Millimetres</a:t>
                </a:r>
              </a:p>
            </c:rich>
          </c:tx>
          <c:layout>
            <c:manualLayout>
              <c:xMode val="edge"/>
              <c:yMode val="edge"/>
              <c:x val="2.2976188888660362E-2"/>
              <c:y val="0.4579445618078228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crossAx val="45807280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dk1">
                <a:lumMod val="35000"/>
                <a:lumOff val="6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 paperSize="9" orientation="landscape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i="1"/>
              <a:t>MONTHLY SUNSHINE HOURS</a:t>
            </a:r>
          </a:p>
        </c:rich>
      </c:tx>
      <c:layout>
        <c:manualLayout>
          <c:xMode val="edge"/>
          <c:yMode val="edge"/>
          <c:x val="0.39865256785430581"/>
          <c:y val="7.10612540352956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6105328787924499E-2"/>
          <c:y val="1.1081802065303323E-2"/>
          <c:w val="0.92794871415824565"/>
          <c:h val="0.76729375309287196"/>
        </c:manualLayout>
      </c:layout>
      <c:barChart>
        <c:barDir val="col"/>
        <c:grouping val="clustered"/>
        <c:varyColors val="0"/>
        <c:ser>
          <c:idx val="0"/>
          <c:order val="0"/>
          <c:tx>
            <c:v>2015</c:v>
          </c:tx>
          <c:spPr>
            <a:solidFill>
              <a:schemeClr val="accent4">
                <a:shade val="65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elete val="1"/>
          </c:dLbls>
          <c:cat>
            <c:strRef>
              <c:f>'Rain &amp; Sun Data'!$G$2:$G$14</c:f>
              <c:strCache>
                <c:ptCount val="13"/>
                <c:pt idx="0">
                  <c:v>Month</c:v>
                </c:pt>
                <c:pt idx="1">
                  <c:v>January</c:v>
                </c:pt>
                <c:pt idx="2">
                  <c:v>Feb</c:v>
                </c:pt>
                <c:pt idx="3">
                  <c:v>Mar</c:v>
                </c:pt>
                <c:pt idx="4">
                  <c:v>Apr</c:v>
                </c:pt>
                <c:pt idx="5">
                  <c:v>May</c:v>
                </c:pt>
                <c:pt idx="6">
                  <c:v>Jun</c:v>
                </c:pt>
                <c:pt idx="7">
                  <c:v>Jul</c:v>
                </c:pt>
                <c:pt idx="8">
                  <c:v>Aug</c:v>
                </c:pt>
                <c:pt idx="9">
                  <c:v>Sep</c:v>
                </c:pt>
                <c:pt idx="10">
                  <c:v>Oct</c:v>
                </c:pt>
                <c:pt idx="11">
                  <c:v>Nov</c:v>
                </c:pt>
                <c:pt idx="12">
                  <c:v>Dec</c:v>
                </c:pt>
              </c:strCache>
            </c:strRef>
          </c:cat>
          <c:val>
            <c:numRef>
              <c:f>'Rain &amp; Sun Data'!#REF!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87-40A5-96D1-091EF9217900}"/>
            </c:ext>
          </c:extLst>
        </c:ser>
        <c:ser>
          <c:idx val="1"/>
          <c:order val="1"/>
          <c:tx>
            <c:v>2016</c:v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elete val="1"/>
          </c:dLbls>
          <c:cat>
            <c:strRef>
              <c:f>'Rain &amp; Sun Data'!$G$2:$G$14</c:f>
              <c:strCache>
                <c:ptCount val="13"/>
                <c:pt idx="0">
                  <c:v>Month</c:v>
                </c:pt>
                <c:pt idx="1">
                  <c:v>January</c:v>
                </c:pt>
                <c:pt idx="2">
                  <c:v>Feb</c:v>
                </c:pt>
                <c:pt idx="3">
                  <c:v>Mar</c:v>
                </c:pt>
                <c:pt idx="4">
                  <c:v>Apr</c:v>
                </c:pt>
                <c:pt idx="5">
                  <c:v>May</c:v>
                </c:pt>
                <c:pt idx="6">
                  <c:v>Jun</c:v>
                </c:pt>
                <c:pt idx="7">
                  <c:v>Jul</c:v>
                </c:pt>
                <c:pt idx="8">
                  <c:v>Aug</c:v>
                </c:pt>
                <c:pt idx="9">
                  <c:v>Sep</c:v>
                </c:pt>
                <c:pt idx="10">
                  <c:v>Oct</c:v>
                </c:pt>
                <c:pt idx="11">
                  <c:v>Nov</c:v>
                </c:pt>
                <c:pt idx="12">
                  <c:v>Dec</c:v>
                </c:pt>
              </c:strCache>
            </c:strRef>
          </c:cat>
          <c:val>
            <c:numRef>
              <c:f>'Rain &amp; Sun Data'!#REF!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A87-40A5-96D1-091EF9217900}"/>
            </c:ext>
          </c:extLst>
        </c:ser>
        <c:ser>
          <c:idx val="2"/>
          <c:order val="2"/>
          <c:tx>
            <c:v>2017</c:v>
          </c:tx>
          <c:spPr>
            <a:solidFill>
              <a:schemeClr val="accent4">
                <a:tint val="65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elete val="1"/>
          </c:dLbls>
          <c:cat>
            <c:strRef>
              <c:f>'Rain &amp; Sun Data'!$G$2:$G$14</c:f>
              <c:strCache>
                <c:ptCount val="13"/>
                <c:pt idx="0">
                  <c:v>Month</c:v>
                </c:pt>
                <c:pt idx="1">
                  <c:v>January</c:v>
                </c:pt>
                <c:pt idx="2">
                  <c:v>Feb</c:v>
                </c:pt>
                <c:pt idx="3">
                  <c:v>Mar</c:v>
                </c:pt>
                <c:pt idx="4">
                  <c:v>Apr</c:v>
                </c:pt>
                <c:pt idx="5">
                  <c:v>May</c:v>
                </c:pt>
                <c:pt idx="6">
                  <c:v>Jun</c:v>
                </c:pt>
                <c:pt idx="7">
                  <c:v>Jul</c:v>
                </c:pt>
                <c:pt idx="8">
                  <c:v>Aug</c:v>
                </c:pt>
                <c:pt idx="9">
                  <c:v>Sep</c:v>
                </c:pt>
                <c:pt idx="10">
                  <c:v>Oct</c:v>
                </c:pt>
                <c:pt idx="11">
                  <c:v>Nov</c:v>
                </c:pt>
                <c:pt idx="12">
                  <c:v>Dec</c:v>
                </c:pt>
              </c:strCache>
            </c:strRef>
          </c:cat>
          <c:val>
            <c:numRef>
              <c:f>'Rain &amp; Sun Data'!#REF!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A87-40A5-96D1-091EF921790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77"/>
        <c:axId val="168156752"/>
        <c:axId val="461293672"/>
      </c:barChart>
      <c:catAx>
        <c:axId val="168156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1293672"/>
        <c:crosses val="autoZero"/>
        <c:auto val="1"/>
        <c:lblAlgn val="ctr"/>
        <c:lblOffset val="100"/>
        <c:noMultiLvlLbl val="0"/>
      </c:catAx>
      <c:valAx>
        <c:axId val="461293672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aseline="0"/>
                  <a:t>HOURS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815675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dk1">
                <a:lumMod val="35000"/>
                <a:lumOff val="6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solidFill>
            <a:schemeClr val="tx1"/>
          </a:solidFill>
        </a:ln>
        <a:effectLst/>
      </c:spPr>
    </c:plotArea>
    <c:legend>
      <c:legendPos val="b"/>
      <c:overlay val="0"/>
      <c:spPr>
        <a:gradFill>
          <a:gsLst>
            <a:gs pos="0">
              <a:schemeClr val="accent4">
                <a:lumMod val="60000"/>
                <a:lumOff val="40000"/>
              </a:schemeClr>
            </a:gs>
            <a:gs pos="34000">
              <a:schemeClr val="accent1">
                <a:lumMod val="45000"/>
                <a:lumOff val="55000"/>
              </a:schemeClr>
            </a:gs>
            <a:gs pos="28000">
              <a:schemeClr val="accent1">
                <a:lumMod val="45000"/>
                <a:lumOff val="55000"/>
              </a:schemeClr>
            </a:gs>
            <a:gs pos="22000">
              <a:srgbClr val="FFFF00"/>
            </a:gs>
          </a:gsLst>
          <a:lin ang="5400000" scaled="1"/>
        </a:gradFill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 paperSize="9" orientation="landscape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colors3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wmf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w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wmf"/><Relationship Id="rId1" Type="http://schemas.openxmlformats.org/officeDocument/2006/relationships/image" Target="../media/image4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chart" Target="../charts/chart4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wmf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361948</xdr:colOff>
      <xdr:row>0</xdr:row>
      <xdr:rowOff>114300</xdr:rowOff>
    </xdr:from>
    <xdr:to>
      <xdr:col>17</xdr:col>
      <xdr:colOff>142875</xdr:colOff>
      <xdr:row>35</xdr:row>
      <xdr:rowOff>57151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0.36806</cdr:x>
      <cdr:y>0.04931</cdr:y>
    </cdr:from>
    <cdr:to>
      <cdr:x>0.4919</cdr:x>
      <cdr:y>0.12635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028949" y="304800"/>
          <a:ext cx="1019175" cy="476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0.34849</cdr:x>
      <cdr:y>0.02674</cdr:y>
    </cdr:from>
    <cdr:to>
      <cdr:x>0.72634</cdr:x>
      <cdr:y>0.07604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3541761" y="179827"/>
          <a:ext cx="3840156" cy="3315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600" b="1" u="sng"/>
            <a:t>BOGNOR WEATHER OBSERVATIONS</a:t>
          </a:r>
        </a:p>
      </cdr:txBody>
    </cdr:sp>
  </cdr:relSizeAnchor>
  <cdr:relSizeAnchor xmlns:cdr="http://schemas.openxmlformats.org/drawingml/2006/chartDrawing">
    <cdr:from>
      <cdr:x>0.91665</cdr:x>
      <cdr:y>0.11267</cdr:y>
    </cdr:from>
    <cdr:to>
      <cdr:x>0.98754</cdr:x>
      <cdr:y>0.19972</cdr:y>
    </cdr:to>
    <cdr:pic>
      <cdr:nvPicPr>
        <cdr:cNvPr id="4" name="Picture 3">
          <a:extLst xmlns:a="http://schemas.openxmlformats.org/drawingml/2006/main">
            <a:ext uri="{FF2B5EF4-FFF2-40B4-BE49-F238E27FC236}">
              <a16:creationId xmlns:a16="http://schemas.microsoft.com/office/drawing/2014/main" id="{33A3A30D-DF2C-5A85-92AB-E048B1D5367F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9316083" y="757633"/>
          <a:ext cx="720461" cy="585392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0.16226</cdr:x>
      <cdr:y>0.10763</cdr:y>
    </cdr:from>
    <cdr:to>
      <cdr:x>0.22146</cdr:x>
      <cdr:y>0.21637</cdr:y>
    </cdr:to>
    <cdr:pic>
      <cdr:nvPicPr>
        <cdr:cNvPr id="6" name="Picture 5">
          <a:extLst xmlns:a="http://schemas.openxmlformats.org/drawingml/2006/main">
            <a:ext uri="{FF2B5EF4-FFF2-40B4-BE49-F238E27FC236}">
              <a16:creationId xmlns:a16="http://schemas.microsoft.com/office/drawing/2014/main" id="{2C3D411E-F20B-32B8-1B62-D70CDD78D70D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1649062" y="723798"/>
          <a:ext cx="601660" cy="731239"/>
        </a:xfrm>
        <a:prstGeom xmlns:a="http://schemas.openxmlformats.org/drawingml/2006/main" prst="rect">
          <a:avLst/>
        </a:prstGeom>
      </cdr:spPr>
    </cdr:pic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0.8603</cdr:x>
      <cdr:y>0.0908</cdr:y>
    </cdr:from>
    <cdr:to>
      <cdr:x>0.96008</cdr:x>
      <cdr:y>0.23983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E4FD5574-F80E-4DBD-D286-8A85AE3D59D6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8554934" y="616667"/>
          <a:ext cx="992243" cy="1012107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0.36398</cdr:x>
      <cdr:y>0.04348</cdr:y>
    </cdr:from>
    <cdr:to>
      <cdr:x>0.63027</cdr:x>
      <cdr:y>0.07293</cdr:y>
    </cdr:to>
    <cdr:sp macro="" textlink="">
      <cdr:nvSpPr>
        <cdr:cNvPr id="11" name="TextBox 10"/>
        <cdr:cNvSpPr txBox="1"/>
      </cdr:nvSpPr>
      <cdr:spPr>
        <a:xfrm xmlns:a="http://schemas.openxmlformats.org/drawingml/2006/main">
          <a:off x="3619500" y="295274"/>
          <a:ext cx="2647950" cy="200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0.34291</cdr:x>
      <cdr:y>0.01403</cdr:y>
    </cdr:from>
    <cdr:to>
      <cdr:x>0.67816</cdr:x>
      <cdr:y>0.06031</cdr:y>
    </cdr:to>
    <cdr:sp macro="" textlink="">
      <cdr:nvSpPr>
        <cdr:cNvPr id="12" name="TextBox 11"/>
        <cdr:cNvSpPr txBox="1"/>
      </cdr:nvSpPr>
      <cdr:spPr>
        <a:xfrm xmlns:a="http://schemas.openxmlformats.org/drawingml/2006/main">
          <a:off x="3409951" y="95249"/>
          <a:ext cx="33337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600" b="1" u="sng"/>
            <a:t>BOGNOR WEATHER OBSERVATIONS</a:t>
          </a:r>
        </a:p>
      </cdr:txBody>
    </cdr:sp>
  </cdr:relSizeAnchor>
  <cdr:relSizeAnchor xmlns:cdr="http://schemas.openxmlformats.org/drawingml/2006/chartDrawing">
    <cdr:from>
      <cdr:x>0.08334</cdr:x>
      <cdr:y>0.04923</cdr:y>
    </cdr:from>
    <cdr:to>
      <cdr:x>0.31801</cdr:x>
      <cdr:y>0.14346</cdr:y>
    </cdr:to>
    <cdr:sp macro="" textlink="">
      <cdr:nvSpPr>
        <cdr:cNvPr id="13" name="TextBox 12"/>
        <cdr:cNvSpPr txBox="1"/>
      </cdr:nvSpPr>
      <cdr:spPr>
        <a:xfrm xmlns:a="http://schemas.openxmlformats.org/drawingml/2006/main">
          <a:off x="828741" y="333375"/>
          <a:ext cx="2333582" cy="638175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chemeClr val="tx1"/>
          </a:solidFill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100" baseline="0"/>
        </a:p>
        <a:p xmlns:a="http://schemas.openxmlformats.org/drawingml/2006/main">
          <a:r>
            <a:rPr lang="en-GB" sz="1100" baseline="0"/>
            <a:t>No figures available for 17-29 June 2015 due to equipment malfunction.</a:t>
          </a:r>
          <a:endParaRPr lang="en-GB" sz="1100"/>
        </a:p>
      </cdr:txBody>
    </cdr:sp>
  </cdr:relSizeAnchor>
  <cdr:relSizeAnchor xmlns:cdr="http://schemas.openxmlformats.org/drawingml/2006/chartDrawing">
    <cdr:from>
      <cdr:x>0.05268</cdr:x>
      <cdr:y>0.4432</cdr:y>
    </cdr:from>
    <cdr:to>
      <cdr:x>0.14655</cdr:x>
      <cdr:y>0.58485</cdr:y>
    </cdr:to>
    <cdr:sp macro="" textlink="">
      <cdr:nvSpPr>
        <cdr:cNvPr id="14" name="TextBox 13"/>
        <cdr:cNvSpPr txBox="1"/>
      </cdr:nvSpPr>
      <cdr:spPr>
        <a:xfrm xmlns:a="http://schemas.openxmlformats.org/drawingml/2006/main">
          <a:off x="523875" y="3009900"/>
          <a:ext cx="933450" cy="962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0.36806</cdr:x>
      <cdr:y>0.04931</cdr:y>
    </cdr:from>
    <cdr:to>
      <cdr:x>0.4919</cdr:x>
      <cdr:y>0.12635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028949" y="304800"/>
          <a:ext cx="1019175" cy="476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0.34849</cdr:x>
      <cdr:y>0.02674</cdr:y>
    </cdr:from>
    <cdr:to>
      <cdr:x>0.72634</cdr:x>
      <cdr:y>0.07604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3541761" y="179827"/>
          <a:ext cx="3840156" cy="3315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600" b="1" u="sng"/>
        </a:p>
      </cdr:txBody>
    </cdr:sp>
  </cdr:relSizeAnchor>
  <cdr:relSizeAnchor xmlns:cdr="http://schemas.openxmlformats.org/drawingml/2006/chartDrawing">
    <cdr:from>
      <cdr:x>0.91665</cdr:x>
      <cdr:y>0.11267</cdr:y>
    </cdr:from>
    <cdr:to>
      <cdr:x>0.98754</cdr:x>
      <cdr:y>0.19972</cdr:y>
    </cdr:to>
    <cdr:pic>
      <cdr:nvPicPr>
        <cdr:cNvPr id="4" name="Picture 3">
          <a:extLst xmlns:a="http://schemas.openxmlformats.org/drawingml/2006/main">
            <a:ext uri="{FF2B5EF4-FFF2-40B4-BE49-F238E27FC236}">
              <a16:creationId xmlns:a16="http://schemas.microsoft.com/office/drawing/2014/main" id="{C65C9341-2FC7-A6A8-D98A-2BB7D3E52F19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9316083" y="757633"/>
          <a:ext cx="720461" cy="585392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0.16226</cdr:x>
      <cdr:y>0.10763</cdr:y>
    </cdr:from>
    <cdr:to>
      <cdr:x>0.22146</cdr:x>
      <cdr:y>0.21637</cdr:y>
    </cdr:to>
    <cdr:pic>
      <cdr:nvPicPr>
        <cdr:cNvPr id="6" name="Picture 5">
          <a:extLst xmlns:a="http://schemas.openxmlformats.org/drawingml/2006/main">
            <a:ext uri="{FF2B5EF4-FFF2-40B4-BE49-F238E27FC236}">
              <a16:creationId xmlns:a16="http://schemas.microsoft.com/office/drawing/2014/main" id="{CA60DF53-52E0-41E5-3472-445649EBA48D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1649062" y="723798"/>
          <a:ext cx="601660" cy="731239"/>
        </a:xfrm>
        <a:prstGeom xmlns:a="http://schemas.openxmlformats.org/drawingml/2006/main" prst="rect">
          <a:avLst/>
        </a:prstGeom>
      </cdr:spPr>
    </cdr:pic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276225</xdr:colOff>
      <xdr:row>1</xdr:row>
      <xdr:rowOff>0</xdr:rowOff>
    </xdr:from>
    <xdr:to>
      <xdr:col>16</xdr:col>
      <xdr:colOff>466725</xdr:colOff>
      <xdr:row>34</xdr:row>
      <xdr:rowOff>104775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457200</xdr:colOff>
      <xdr:row>1</xdr:row>
      <xdr:rowOff>142875</xdr:rowOff>
    </xdr:from>
    <xdr:to>
      <xdr:col>2</xdr:col>
      <xdr:colOff>342900</xdr:colOff>
      <xdr:row>5</xdr:row>
      <xdr:rowOff>119196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6800" y="333375"/>
          <a:ext cx="495300" cy="738321"/>
        </a:xfrm>
        <a:prstGeom prst="rect">
          <a:avLst/>
        </a:prstGeom>
      </xdr:spPr>
    </xdr:pic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0.8603</cdr:x>
      <cdr:y>0.0908</cdr:y>
    </cdr:from>
    <cdr:to>
      <cdr:x>0.96008</cdr:x>
      <cdr:y>0.23983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D065CA0A-C61B-674C-379B-13E46F7AE994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8554934" y="616667"/>
          <a:ext cx="992243" cy="1012107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0.36398</cdr:x>
      <cdr:y>0.04348</cdr:y>
    </cdr:from>
    <cdr:to>
      <cdr:x>0.63027</cdr:x>
      <cdr:y>0.07293</cdr:y>
    </cdr:to>
    <cdr:sp macro="" textlink="">
      <cdr:nvSpPr>
        <cdr:cNvPr id="11" name="TextBox 10"/>
        <cdr:cNvSpPr txBox="1"/>
      </cdr:nvSpPr>
      <cdr:spPr>
        <a:xfrm xmlns:a="http://schemas.openxmlformats.org/drawingml/2006/main">
          <a:off x="3619500" y="295274"/>
          <a:ext cx="2647950" cy="200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0.02299</cdr:x>
      <cdr:y>0.01403</cdr:y>
    </cdr:from>
    <cdr:to>
      <cdr:x>0.35345</cdr:x>
      <cdr:y>0.06031</cdr:y>
    </cdr:to>
    <cdr:sp macro="" textlink="">
      <cdr:nvSpPr>
        <cdr:cNvPr id="12" name="TextBox 11"/>
        <cdr:cNvSpPr txBox="1"/>
      </cdr:nvSpPr>
      <cdr:spPr>
        <a:xfrm xmlns:a="http://schemas.openxmlformats.org/drawingml/2006/main">
          <a:off x="228600" y="89670"/>
          <a:ext cx="3286125" cy="2957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600" b="1" u="sng"/>
        </a:p>
      </cdr:txBody>
    </cdr:sp>
  </cdr:relSizeAnchor>
  <cdr:relSizeAnchor xmlns:cdr="http://schemas.openxmlformats.org/drawingml/2006/chartDrawing">
    <cdr:from>
      <cdr:x>0.05268</cdr:x>
      <cdr:y>0.4432</cdr:y>
    </cdr:from>
    <cdr:to>
      <cdr:x>0.14655</cdr:x>
      <cdr:y>0.58485</cdr:y>
    </cdr:to>
    <cdr:sp macro="" textlink="">
      <cdr:nvSpPr>
        <cdr:cNvPr id="14" name="TextBox 13"/>
        <cdr:cNvSpPr txBox="1"/>
      </cdr:nvSpPr>
      <cdr:spPr>
        <a:xfrm xmlns:a="http://schemas.openxmlformats.org/drawingml/2006/main">
          <a:off x="523875" y="3009900"/>
          <a:ext cx="933450" cy="962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1</xdr:row>
      <xdr:rowOff>38099</xdr:rowOff>
    </xdr:from>
    <xdr:to>
      <xdr:col>17</xdr:col>
      <xdr:colOff>200025</xdr:colOff>
      <xdr:row>35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447675</xdr:colOff>
      <xdr:row>4</xdr:row>
      <xdr:rowOff>66675</xdr:rowOff>
    </xdr:from>
    <xdr:to>
      <xdr:col>6</xdr:col>
      <xdr:colOff>200025</xdr:colOff>
      <xdr:row>6</xdr:row>
      <xdr:rowOff>47625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/>
      </xdr:nvSpPr>
      <xdr:spPr>
        <a:xfrm>
          <a:off x="2276475" y="828675"/>
          <a:ext cx="1581150" cy="36195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800"/>
            <a:t>2022 Daily Average  -   7.5deg C</a:t>
          </a:r>
        </a:p>
        <a:p>
          <a:r>
            <a:rPr lang="en-GB" sz="800"/>
            <a:t>2023 Daily Average  -  </a:t>
          </a:r>
          <a:r>
            <a:rPr lang="en-GB" sz="800" baseline="0"/>
            <a:t> 12.5 </a:t>
          </a:r>
          <a:r>
            <a:rPr lang="en-GB" sz="800"/>
            <a:t>deg C </a:t>
          </a:r>
        </a:p>
      </xdr:txBody>
    </xdr:sp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0.81961</cdr:x>
      <cdr:y>0.09814</cdr:y>
    </cdr:from>
    <cdr:to>
      <cdr:x>0.86864</cdr:x>
      <cdr:y>0.18824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E0F3A6F0-832E-BAF6-587C-405C065E6F98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8439151" y="635653"/>
          <a:ext cx="504824" cy="583548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0.42672</cdr:x>
      <cdr:y>0.08558</cdr:y>
    </cdr:from>
    <cdr:to>
      <cdr:x>0.48755</cdr:x>
      <cdr:y>0.17147</cdr:y>
    </cdr:to>
    <cdr:pic>
      <cdr:nvPicPr>
        <cdr:cNvPr id="3" name="Picture 2">
          <a:extLst xmlns:a="http://schemas.openxmlformats.org/drawingml/2006/main">
            <a:ext uri="{FF2B5EF4-FFF2-40B4-BE49-F238E27FC236}">
              <a16:creationId xmlns:a16="http://schemas.microsoft.com/office/drawing/2014/main" id="{401F04C2-1992-FA6A-816E-0D48A515208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 cstate="print">
          <a:duotone>
            <a:schemeClr val="accent4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4393732" y="554283"/>
          <a:ext cx="626337" cy="556309"/>
        </a:xfrm>
        <a:prstGeom xmlns:a="http://schemas.openxmlformats.org/drawingml/2006/main" prst="rect">
          <a:avLst/>
        </a:prstGeom>
      </cdr:spPr>
    </cdr:pic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361950</xdr:colOff>
      <xdr:row>0</xdr:row>
      <xdr:rowOff>180974</xdr:rowOff>
    </xdr:from>
    <xdr:to>
      <xdr:col>17</xdr:col>
      <xdr:colOff>257175</xdr:colOff>
      <xdr:row>35</xdr:row>
      <xdr:rowOff>9525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16</xdr:col>
      <xdr:colOff>285750</xdr:colOff>
      <xdr:row>4</xdr:row>
      <xdr:rowOff>104775</xdr:rowOff>
    </xdr:from>
    <xdr:to>
      <xdr:col>17</xdr:col>
      <xdr:colOff>178414</xdr:colOff>
      <xdr:row>8</xdr:row>
      <xdr:rowOff>43003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39350" y="866775"/>
          <a:ext cx="502264" cy="700228"/>
        </a:xfrm>
        <a:prstGeom prst="rect">
          <a:avLst/>
        </a:prstGeom>
      </xdr:spPr>
    </xdr:pic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0.48935</cdr:x>
      <cdr:y>0.10941</cdr:y>
    </cdr:from>
    <cdr:to>
      <cdr:x>0.54596</cdr:x>
      <cdr:y>0.2046</cdr:y>
    </cdr:to>
    <cdr:pic>
      <cdr:nvPicPr>
        <cdr:cNvPr id="3" name="Picture 2">
          <a:extLst xmlns:a="http://schemas.openxmlformats.org/drawingml/2006/main">
            <a:ext uri="{FF2B5EF4-FFF2-40B4-BE49-F238E27FC236}">
              <a16:creationId xmlns:a16="http://schemas.microsoft.com/office/drawing/2014/main" id="{B3EEA0F2-2090-630C-A36F-C98641E9C6D8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020003" y="714931"/>
          <a:ext cx="580729" cy="62198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0.13185</cdr:x>
      <cdr:y>0.10204</cdr:y>
    </cdr:from>
    <cdr:to>
      <cdr:x>0.28691</cdr:x>
      <cdr:y>0.16687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360611" y="639530"/>
          <a:ext cx="1600124" cy="40631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solidFill>
            <a:schemeClr val="tx1"/>
          </a:solidFill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800"/>
            <a:t>2022 Daily</a:t>
          </a:r>
          <a:r>
            <a:rPr lang="en-GB" sz="800" baseline="0"/>
            <a:t> Average  -    4.3 deg C</a:t>
          </a:r>
        </a:p>
        <a:p xmlns:a="http://schemas.openxmlformats.org/drawingml/2006/main">
          <a:r>
            <a:rPr lang="en-GB" sz="800" baseline="0"/>
            <a:t>2023 Daily Average  -    7.0 deg C</a:t>
          </a:r>
          <a:endParaRPr lang="en-GB" sz="800"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16</xdr:col>
      <xdr:colOff>409577</xdr:colOff>
      <xdr:row>35</xdr:row>
      <xdr:rowOff>57150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38</xdr:row>
      <xdr:rowOff>0</xdr:rowOff>
    </xdr:from>
    <xdr:to>
      <xdr:col>16</xdr:col>
      <xdr:colOff>190500</xdr:colOff>
      <xdr:row>73</xdr:row>
      <xdr:rowOff>104774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6:X16"/>
  <sheetViews>
    <sheetView workbookViewId="0">
      <selection activeCell="S1" sqref="S1"/>
    </sheetView>
  </sheetViews>
  <sheetFormatPr defaultRowHeight="14.4" x14ac:dyDescent="0.3"/>
  <cols>
    <col min="2" max="4" width="9.109375" style="1"/>
  </cols>
  <sheetData>
    <row r="6" spans="24:24" ht="15.75" customHeight="1" x14ac:dyDescent="0.3"/>
    <row r="16" spans="24:24" x14ac:dyDescent="0.3">
      <c r="X16" t="s">
        <v>36</v>
      </c>
    </row>
  </sheetData>
  <pageMargins left="0.23622047244094491" right="0.23622047244094491" top="0.74803149606299213" bottom="0.15748031496062992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"/>
  <sheetViews>
    <sheetView topLeftCell="A4" workbookViewId="0">
      <selection activeCell="T1" sqref="T1"/>
    </sheetView>
  </sheetViews>
  <sheetFormatPr defaultRowHeight="14.4" x14ac:dyDescent="0.3"/>
  <cols>
    <col min="1" max="4" width="9.109375" style="1" customWidth="1"/>
  </cols>
  <sheetData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X35"/>
  <sheetViews>
    <sheetView workbookViewId="0">
      <selection activeCell="R1" sqref="R1"/>
    </sheetView>
  </sheetViews>
  <sheetFormatPr defaultRowHeight="14.4" x14ac:dyDescent="0.3"/>
  <cols>
    <col min="1" max="3" width="9.109375" style="1"/>
  </cols>
  <sheetData>
    <row r="2" spans="1:3" x14ac:dyDescent="0.3">
      <c r="A2" s="2"/>
      <c r="B2" s="2"/>
      <c r="C2" s="2"/>
    </row>
    <row r="3" spans="1:3" x14ac:dyDescent="0.3">
      <c r="A3" s="2"/>
      <c r="B3" s="2"/>
      <c r="C3" s="2"/>
    </row>
    <row r="4" spans="1:3" x14ac:dyDescent="0.3">
      <c r="A4" s="2"/>
      <c r="B4" s="2"/>
      <c r="C4" s="2"/>
    </row>
    <row r="5" spans="1:3" x14ac:dyDescent="0.3">
      <c r="A5" s="2"/>
      <c r="B5" s="2"/>
      <c r="C5" s="2"/>
    </row>
    <row r="6" spans="1:3" x14ac:dyDescent="0.3">
      <c r="A6" s="2"/>
      <c r="B6" s="2"/>
      <c r="C6" s="2"/>
    </row>
    <row r="7" spans="1:3" x14ac:dyDescent="0.3">
      <c r="A7" s="2"/>
      <c r="B7" s="2"/>
      <c r="C7" s="2"/>
    </row>
    <row r="8" spans="1:3" x14ac:dyDescent="0.3">
      <c r="A8" s="2"/>
      <c r="B8" s="2"/>
      <c r="C8" s="2"/>
    </row>
    <row r="9" spans="1:3" x14ac:dyDescent="0.3">
      <c r="A9" s="2"/>
      <c r="B9" s="2"/>
      <c r="C9" s="2"/>
    </row>
    <row r="10" spans="1:3" x14ac:dyDescent="0.3">
      <c r="A10" s="2"/>
      <c r="B10" s="2"/>
      <c r="C10" s="2"/>
    </row>
    <row r="11" spans="1:3" x14ac:dyDescent="0.3">
      <c r="A11" s="2"/>
      <c r="B11" s="2"/>
      <c r="C11" s="2"/>
    </row>
    <row r="12" spans="1:3" x14ac:dyDescent="0.3">
      <c r="A12" s="2"/>
      <c r="B12" s="2"/>
      <c r="C12" s="2"/>
    </row>
    <row r="13" spans="1:3" x14ac:dyDescent="0.3">
      <c r="A13" s="2"/>
      <c r="B13" s="2"/>
      <c r="C13" s="2"/>
    </row>
    <row r="14" spans="1:3" x14ac:dyDescent="0.3">
      <c r="A14" s="2"/>
      <c r="B14" s="2"/>
      <c r="C14" s="2"/>
    </row>
    <row r="15" spans="1:3" x14ac:dyDescent="0.3">
      <c r="A15" s="2"/>
      <c r="B15" s="2"/>
      <c r="C15" s="2"/>
    </row>
    <row r="16" spans="1:3" x14ac:dyDescent="0.3">
      <c r="A16" s="2"/>
      <c r="B16" s="2"/>
      <c r="C16" s="2"/>
    </row>
    <row r="17" spans="1:24" x14ac:dyDescent="0.3">
      <c r="A17" s="2"/>
      <c r="B17" s="2"/>
      <c r="C17" s="2"/>
    </row>
    <row r="18" spans="1:24" x14ac:dyDescent="0.3">
      <c r="A18" s="2"/>
      <c r="B18" s="2"/>
      <c r="C18" s="2"/>
    </row>
    <row r="19" spans="1:24" x14ac:dyDescent="0.3">
      <c r="A19" s="2"/>
      <c r="B19" s="2"/>
      <c r="C19" s="2"/>
    </row>
    <row r="20" spans="1:24" x14ac:dyDescent="0.3">
      <c r="A20" s="2"/>
      <c r="B20" s="2"/>
      <c r="C20" s="2"/>
    </row>
    <row r="21" spans="1:24" x14ac:dyDescent="0.3">
      <c r="A21" s="2"/>
      <c r="B21" s="2"/>
      <c r="C21" s="2"/>
    </row>
    <row r="22" spans="1:24" x14ac:dyDescent="0.3">
      <c r="A22" s="2"/>
      <c r="B22" s="2"/>
      <c r="C22" s="2"/>
    </row>
    <row r="23" spans="1:24" x14ac:dyDescent="0.3">
      <c r="A23" s="2"/>
      <c r="B23" s="2"/>
      <c r="C23" s="2"/>
    </row>
    <row r="24" spans="1:24" x14ac:dyDescent="0.3">
      <c r="A24" s="2"/>
      <c r="B24" s="2"/>
      <c r="C24" s="2"/>
    </row>
    <row r="25" spans="1:24" x14ac:dyDescent="0.3">
      <c r="A25" s="2"/>
      <c r="B25" s="2"/>
      <c r="C25" s="2"/>
    </row>
    <row r="26" spans="1:24" ht="17.399999999999999" x14ac:dyDescent="0.3">
      <c r="A26" s="2"/>
      <c r="B26" s="2"/>
      <c r="C26" s="2"/>
      <c r="X26" s="4"/>
    </row>
    <row r="27" spans="1:24" x14ac:dyDescent="0.3">
      <c r="A27" s="2"/>
      <c r="B27" s="2"/>
      <c r="C27" s="2"/>
    </row>
    <row r="28" spans="1:24" x14ac:dyDescent="0.3">
      <c r="A28" s="2"/>
      <c r="B28" s="2"/>
      <c r="C28" s="2"/>
    </row>
    <row r="29" spans="1:24" x14ac:dyDescent="0.3">
      <c r="A29" s="2"/>
      <c r="B29" s="2"/>
      <c r="C29" s="2"/>
    </row>
    <row r="30" spans="1:24" x14ac:dyDescent="0.3">
      <c r="A30" s="2"/>
      <c r="B30" s="2"/>
      <c r="C30" s="2"/>
    </row>
    <row r="31" spans="1:24" x14ac:dyDescent="0.3">
      <c r="A31" s="2"/>
      <c r="B31" s="2"/>
      <c r="C31" s="2"/>
    </row>
    <row r="32" spans="1:24" x14ac:dyDescent="0.3">
      <c r="A32" s="2"/>
      <c r="B32" s="2"/>
      <c r="C32" s="2"/>
    </row>
    <row r="34" spans="2:3" x14ac:dyDescent="0.3">
      <c r="B34" s="2"/>
      <c r="C34" s="2"/>
    </row>
    <row r="35" spans="2:3" x14ac:dyDescent="0.3">
      <c r="B35" s="2"/>
      <c r="C35" s="2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6:X34"/>
  <sheetViews>
    <sheetView workbookViewId="0">
      <selection activeCell="S1" sqref="S1"/>
    </sheetView>
  </sheetViews>
  <sheetFormatPr defaultRowHeight="14.4" x14ac:dyDescent="0.3"/>
  <cols>
    <col min="1" max="4" width="9.109375" style="1"/>
  </cols>
  <sheetData>
    <row r="26" spans="24:24" ht="17.399999999999999" x14ac:dyDescent="0.3">
      <c r="X26" s="4"/>
    </row>
    <row r="34" spans="2:2" x14ac:dyDescent="0.3">
      <c r="B34" s="2"/>
    </row>
  </sheetData>
  <pageMargins left="0.7" right="0.7" top="0.75" bottom="0.75" header="0.3" footer="0.3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3:T44"/>
  <sheetViews>
    <sheetView tabSelected="1" workbookViewId="0"/>
  </sheetViews>
  <sheetFormatPr defaultRowHeight="14.4" x14ac:dyDescent="0.3"/>
  <cols>
    <col min="2" max="6" width="9.109375" style="5"/>
    <col min="7" max="13" width="9.109375" style="2"/>
    <col min="14" max="14" width="9.109375" style="5"/>
    <col min="17" max="18" width="9.109375" style="2"/>
  </cols>
  <sheetData>
    <row r="3" spans="1:20" ht="43.2" x14ac:dyDescent="0.3">
      <c r="A3" s="23" t="s">
        <v>15</v>
      </c>
      <c r="B3" s="23" t="s">
        <v>16</v>
      </c>
      <c r="C3" s="24" t="s">
        <v>17</v>
      </c>
      <c r="D3" s="24" t="s">
        <v>18</v>
      </c>
      <c r="E3" s="24" t="s">
        <v>19</v>
      </c>
      <c r="F3" s="24" t="s">
        <v>20</v>
      </c>
      <c r="G3" s="24" t="s">
        <v>21</v>
      </c>
      <c r="H3" s="24" t="s">
        <v>22</v>
      </c>
      <c r="I3" s="24" t="s">
        <v>23</v>
      </c>
      <c r="J3" s="24" t="s">
        <v>24</v>
      </c>
      <c r="K3" s="24" t="s">
        <v>25</v>
      </c>
      <c r="L3" s="24" t="s">
        <v>26</v>
      </c>
      <c r="M3" s="24" t="s">
        <v>27</v>
      </c>
      <c r="N3" s="24" t="s">
        <v>28</v>
      </c>
      <c r="O3" s="24" t="s">
        <v>29</v>
      </c>
      <c r="P3" s="24" t="s">
        <v>30</v>
      </c>
      <c r="Q3" s="24" t="s">
        <v>31</v>
      </c>
      <c r="R3" s="24" t="s">
        <v>32</v>
      </c>
      <c r="S3" s="6" t="s">
        <v>38</v>
      </c>
      <c r="T3" s="6" t="s">
        <v>39</v>
      </c>
    </row>
    <row r="4" spans="1:20" x14ac:dyDescent="0.3">
      <c r="A4" s="9">
        <v>1</v>
      </c>
      <c r="B4" s="11">
        <v>8</v>
      </c>
      <c r="C4" s="12">
        <v>160</v>
      </c>
      <c r="D4" s="13">
        <v>2</v>
      </c>
      <c r="E4" s="25">
        <v>2</v>
      </c>
      <c r="F4" s="12">
        <v>7</v>
      </c>
      <c r="G4" s="12">
        <v>14</v>
      </c>
      <c r="H4" s="12">
        <v>12.8</v>
      </c>
      <c r="I4" s="12">
        <v>16.8</v>
      </c>
      <c r="J4" s="12">
        <v>8.8000000000000007</v>
      </c>
      <c r="K4" s="12">
        <v>6.8</v>
      </c>
      <c r="L4" s="12">
        <v>12</v>
      </c>
      <c r="M4" s="13"/>
      <c r="N4" s="12">
        <v>1</v>
      </c>
      <c r="O4" s="12"/>
      <c r="P4" s="12"/>
      <c r="Q4" s="12">
        <v>12.8</v>
      </c>
      <c r="R4" s="14"/>
      <c r="S4" s="10">
        <v>16.399999999999999</v>
      </c>
      <c r="T4" s="10" t="s">
        <v>37</v>
      </c>
    </row>
    <row r="5" spans="1:20" x14ac:dyDescent="0.3">
      <c r="A5" s="9">
        <v>2</v>
      </c>
      <c r="B5" s="12">
        <v>8</v>
      </c>
      <c r="C5" s="12">
        <v>60</v>
      </c>
      <c r="D5" s="13">
        <v>3</v>
      </c>
      <c r="E5" s="12">
        <v>2</v>
      </c>
      <c r="F5" s="12">
        <v>6</v>
      </c>
      <c r="G5" s="12">
        <v>11.9</v>
      </c>
      <c r="H5" s="12">
        <v>11.8</v>
      </c>
      <c r="I5" s="12">
        <v>15.6</v>
      </c>
      <c r="J5" s="12">
        <v>9.5</v>
      </c>
      <c r="K5" s="12">
        <v>5</v>
      </c>
      <c r="L5" s="12">
        <v>6.2</v>
      </c>
      <c r="M5" s="13"/>
      <c r="N5" s="12">
        <v>2</v>
      </c>
      <c r="O5" s="12"/>
      <c r="P5" s="12"/>
      <c r="Q5" s="12">
        <v>38</v>
      </c>
      <c r="R5" s="14"/>
      <c r="S5" s="10">
        <v>15.6</v>
      </c>
      <c r="T5" s="10">
        <v>11</v>
      </c>
    </row>
    <row r="6" spans="1:20" x14ac:dyDescent="0.3">
      <c r="A6" s="9">
        <v>3</v>
      </c>
      <c r="B6" s="12">
        <v>7</v>
      </c>
      <c r="C6" s="12">
        <v>70</v>
      </c>
      <c r="D6" s="13">
        <v>1</v>
      </c>
      <c r="E6" s="12">
        <v>2</v>
      </c>
      <c r="F6" s="12">
        <v>7</v>
      </c>
      <c r="G6" s="12">
        <v>12.3</v>
      </c>
      <c r="H6" s="12">
        <v>9.8000000000000007</v>
      </c>
      <c r="I6" s="12">
        <v>14</v>
      </c>
      <c r="J6" s="12">
        <v>9.4</v>
      </c>
      <c r="K6" s="12">
        <v>5</v>
      </c>
      <c r="L6" s="12">
        <v>6.7</v>
      </c>
      <c r="M6" s="13"/>
      <c r="N6" s="12">
        <v>1</v>
      </c>
      <c r="O6" s="12"/>
      <c r="P6" s="12"/>
      <c r="Q6" s="12">
        <v>4.2</v>
      </c>
      <c r="R6" s="14"/>
      <c r="S6" s="10">
        <v>12.2</v>
      </c>
      <c r="T6" s="10">
        <v>11</v>
      </c>
    </row>
    <row r="7" spans="1:20" x14ac:dyDescent="0.3">
      <c r="A7" s="9">
        <v>4</v>
      </c>
      <c r="B7" s="12">
        <v>7</v>
      </c>
      <c r="C7" s="12">
        <v>230</v>
      </c>
      <c r="D7" s="13">
        <v>2</v>
      </c>
      <c r="E7" s="12">
        <v>1</v>
      </c>
      <c r="F7" s="12">
        <v>6</v>
      </c>
      <c r="G7" s="12">
        <v>12.5</v>
      </c>
      <c r="H7" s="12">
        <v>11.7</v>
      </c>
      <c r="I7" s="12">
        <v>14.4</v>
      </c>
      <c r="J7" s="12">
        <v>6.2</v>
      </c>
      <c r="K7" s="12">
        <v>5.0999999999999996</v>
      </c>
      <c r="L7" s="12">
        <v>4.5</v>
      </c>
      <c r="M7" s="13"/>
      <c r="N7" s="12">
        <v>2</v>
      </c>
      <c r="O7" s="12"/>
      <c r="P7" s="12"/>
      <c r="Q7" s="12">
        <v>12.4</v>
      </c>
      <c r="R7" s="14"/>
      <c r="S7" s="10" t="s">
        <v>37</v>
      </c>
      <c r="T7" s="10">
        <v>7.4</v>
      </c>
    </row>
    <row r="8" spans="1:20" x14ac:dyDescent="0.3">
      <c r="A8" s="9">
        <v>5</v>
      </c>
      <c r="B8" s="12">
        <v>0</v>
      </c>
      <c r="C8" s="12">
        <v>220</v>
      </c>
      <c r="D8" s="13">
        <v>1</v>
      </c>
      <c r="E8" s="12">
        <v>2</v>
      </c>
      <c r="F8" s="12">
        <v>7</v>
      </c>
      <c r="G8" s="12">
        <v>10.7</v>
      </c>
      <c r="H8" s="12">
        <v>9.1</v>
      </c>
      <c r="I8" s="12">
        <v>13.9</v>
      </c>
      <c r="J8" s="12">
        <v>8</v>
      </c>
      <c r="K8" s="12">
        <v>5</v>
      </c>
      <c r="L8" s="12">
        <v>6.6</v>
      </c>
      <c r="M8" s="13"/>
      <c r="N8" s="12">
        <v>1</v>
      </c>
      <c r="O8" s="12"/>
      <c r="P8" s="12"/>
      <c r="Q8" s="12">
        <v>8.8000000000000007</v>
      </c>
      <c r="R8" s="14"/>
      <c r="S8" s="10" t="s">
        <v>37</v>
      </c>
      <c r="T8" s="10" t="s">
        <v>37</v>
      </c>
    </row>
    <row r="9" spans="1:20" x14ac:dyDescent="0.3">
      <c r="A9" s="9">
        <v>6</v>
      </c>
      <c r="B9" s="12">
        <v>1</v>
      </c>
      <c r="C9" s="12">
        <v>360</v>
      </c>
      <c r="D9" s="13">
        <v>1</v>
      </c>
      <c r="E9" s="12">
        <v>2</v>
      </c>
      <c r="F9" s="12">
        <v>8</v>
      </c>
      <c r="G9" s="12">
        <v>11.2</v>
      </c>
      <c r="H9" s="12">
        <v>10.4</v>
      </c>
      <c r="I9" s="12">
        <v>14.4</v>
      </c>
      <c r="J9" s="12">
        <v>8</v>
      </c>
      <c r="K9" s="12">
        <v>4.8</v>
      </c>
      <c r="L9" s="12">
        <v>4.8</v>
      </c>
      <c r="M9" s="13"/>
      <c r="N9" s="12">
        <v>1</v>
      </c>
      <c r="O9" s="12"/>
      <c r="P9" s="12"/>
      <c r="Q9" s="12">
        <v>4.7</v>
      </c>
      <c r="R9" s="14"/>
      <c r="S9" s="10" t="s">
        <v>37</v>
      </c>
      <c r="T9" s="10" t="s">
        <v>37</v>
      </c>
    </row>
    <row r="10" spans="1:20" x14ac:dyDescent="0.3">
      <c r="A10" s="9">
        <v>7</v>
      </c>
      <c r="B10" s="12">
        <v>0</v>
      </c>
      <c r="C10" s="12">
        <v>0</v>
      </c>
      <c r="D10" s="13">
        <v>0</v>
      </c>
      <c r="E10" s="12">
        <v>2</v>
      </c>
      <c r="F10" s="12">
        <v>8</v>
      </c>
      <c r="G10" s="12">
        <v>14.5</v>
      </c>
      <c r="H10" s="12">
        <v>6.2</v>
      </c>
      <c r="I10" s="12">
        <v>14.5</v>
      </c>
      <c r="J10" s="12">
        <v>6.2</v>
      </c>
      <c r="K10" s="12">
        <v>1.8</v>
      </c>
      <c r="L10" s="12">
        <v>3.5</v>
      </c>
      <c r="M10" s="13"/>
      <c r="N10" s="12">
        <v>1</v>
      </c>
      <c r="O10" s="12"/>
      <c r="P10" s="12"/>
      <c r="Q10" s="12">
        <v>0.2</v>
      </c>
      <c r="R10" s="14"/>
      <c r="S10" s="10">
        <v>15.7</v>
      </c>
      <c r="T10" s="10" t="s">
        <v>37</v>
      </c>
    </row>
    <row r="11" spans="1:20" x14ac:dyDescent="0.3">
      <c r="A11" s="9">
        <v>8</v>
      </c>
      <c r="B11" s="12">
        <v>8</v>
      </c>
      <c r="C11" s="12">
        <v>20</v>
      </c>
      <c r="D11" s="13">
        <v>3</v>
      </c>
      <c r="E11" s="25">
        <v>2</v>
      </c>
      <c r="F11" s="12">
        <v>6</v>
      </c>
      <c r="G11" s="12">
        <v>12.2</v>
      </c>
      <c r="H11" s="12">
        <v>12</v>
      </c>
      <c r="I11" s="12">
        <v>14.5</v>
      </c>
      <c r="J11" s="12">
        <v>7.2</v>
      </c>
      <c r="K11" s="13">
        <v>5</v>
      </c>
      <c r="L11" s="12" t="s">
        <v>40</v>
      </c>
      <c r="M11" s="13"/>
      <c r="N11" s="12">
        <v>1</v>
      </c>
      <c r="O11" s="12"/>
      <c r="P11" s="12"/>
      <c r="Q11" s="12">
        <v>3.2</v>
      </c>
      <c r="R11" s="14"/>
      <c r="S11" s="10">
        <v>16.3</v>
      </c>
      <c r="T11" s="10">
        <v>13.5</v>
      </c>
    </row>
    <row r="12" spans="1:20" x14ac:dyDescent="0.3">
      <c r="A12" s="9">
        <v>9</v>
      </c>
      <c r="B12" s="12">
        <v>8</v>
      </c>
      <c r="C12" s="12">
        <v>50</v>
      </c>
      <c r="D12" s="13">
        <v>1</v>
      </c>
      <c r="E12" s="12">
        <v>2</v>
      </c>
      <c r="F12" s="12">
        <v>8</v>
      </c>
      <c r="G12" s="12">
        <v>9.8000000000000007</v>
      </c>
      <c r="H12" s="12">
        <v>9</v>
      </c>
      <c r="I12" s="12">
        <v>13.1</v>
      </c>
      <c r="J12" s="12">
        <v>6.2</v>
      </c>
      <c r="K12" s="12">
        <v>3.2</v>
      </c>
      <c r="L12" s="12" t="s">
        <v>40</v>
      </c>
      <c r="M12" s="13"/>
      <c r="N12" s="12">
        <v>1</v>
      </c>
      <c r="O12" s="12"/>
      <c r="P12" s="12"/>
      <c r="Q12" s="12">
        <v>8.1999999999999993</v>
      </c>
      <c r="R12" s="14"/>
      <c r="S12" s="10">
        <v>15.6</v>
      </c>
      <c r="T12" s="10">
        <v>10.3</v>
      </c>
    </row>
    <row r="13" spans="1:20" x14ac:dyDescent="0.3">
      <c r="A13" s="9">
        <v>10</v>
      </c>
      <c r="B13" s="12">
        <v>8</v>
      </c>
      <c r="C13" s="12">
        <v>70</v>
      </c>
      <c r="D13" s="13">
        <v>1</v>
      </c>
      <c r="E13" s="12">
        <v>2</v>
      </c>
      <c r="F13" s="12">
        <v>7</v>
      </c>
      <c r="G13" s="12">
        <v>10.1</v>
      </c>
      <c r="H13" s="12">
        <v>10</v>
      </c>
      <c r="I13" s="12">
        <v>11.9</v>
      </c>
      <c r="J13" s="12">
        <v>8.1999999999999993</v>
      </c>
      <c r="K13" s="12">
        <v>5</v>
      </c>
      <c r="L13" s="12">
        <v>6.2</v>
      </c>
      <c r="M13" s="13"/>
      <c r="N13" s="12">
        <v>1</v>
      </c>
      <c r="O13" s="12"/>
      <c r="P13" s="12"/>
      <c r="Q13" s="12">
        <v>3.4</v>
      </c>
      <c r="R13" s="14"/>
      <c r="S13" s="10">
        <v>15.7</v>
      </c>
      <c r="T13" s="10">
        <v>10.199999999999999</v>
      </c>
    </row>
    <row r="14" spans="1:20" x14ac:dyDescent="0.3">
      <c r="A14" s="9">
        <v>11</v>
      </c>
      <c r="B14" s="12">
        <v>0</v>
      </c>
      <c r="C14" s="12">
        <v>20</v>
      </c>
      <c r="D14" s="13">
        <v>2</v>
      </c>
      <c r="E14" s="12">
        <v>2</v>
      </c>
      <c r="F14" s="12">
        <v>8</v>
      </c>
      <c r="G14" s="12">
        <v>6.6</v>
      </c>
      <c r="H14" s="12">
        <v>6.2</v>
      </c>
      <c r="I14" s="12">
        <v>11.4</v>
      </c>
      <c r="J14" s="12">
        <v>4.3</v>
      </c>
      <c r="K14" s="12">
        <v>0.5</v>
      </c>
      <c r="L14" s="12">
        <v>2.5</v>
      </c>
      <c r="M14" s="13"/>
      <c r="N14" s="12">
        <v>1</v>
      </c>
      <c r="O14" s="12"/>
      <c r="P14" s="12"/>
      <c r="Q14" s="12">
        <v>0</v>
      </c>
      <c r="R14" s="14"/>
      <c r="S14" s="10" t="s">
        <v>37</v>
      </c>
      <c r="T14" s="10">
        <v>10.199999999999999</v>
      </c>
    </row>
    <row r="15" spans="1:20" x14ac:dyDescent="0.3">
      <c r="A15" s="9">
        <v>12</v>
      </c>
      <c r="B15" s="12">
        <v>8</v>
      </c>
      <c r="C15" s="12">
        <v>250</v>
      </c>
      <c r="D15" s="13">
        <v>2</v>
      </c>
      <c r="E15" s="12">
        <v>2</v>
      </c>
      <c r="F15" s="12">
        <v>7</v>
      </c>
      <c r="G15" s="12">
        <v>9.8000000000000007</v>
      </c>
      <c r="H15" s="12">
        <v>8.4</v>
      </c>
      <c r="I15" s="12">
        <v>11.9</v>
      </c>
      <c r="J15" s="12">
        <v>6.5</v>
      </c>
      <c r="K15" s="12">
        <v>7.6</v>
      </c>
      <c r="L15" s="12">
        <v>4.5</v>
      </c>
      <c r="M15" s="13"/>
      <c r="N15" s="12">
        <v>1</v>
      </c>
      <c r="O15" s="12"/>
      <c r="P15" s="12"/>
      <c r="Q15" s="12">
        <v>1.7</v>
      </c>
      <c r="R15" s="14"/>
      <c r="S15" s="10" t="s">
        <v>37</v>
      </c>
      <c r="T15" s="10" t="s">
        <v>37</v>
      </c>
    </row>
    <row r="16" spans="1:20" x14ac:dyDescent="0.3">
      <c r="A16" s="9">
        <v>13</v>
      </c>
      <c r="B16" s="12">
        <v>8</v>
      </c>
      <c r="C16" s="12">
        <v>120</v>
      </c>
      <c r="D16" s="13">
        <v>5</v>
      </c>
      <c r="E16" s="12">
        <v>2</v>
      </c>
      <c r="F16" s="12">
        <v>5</v>
      </c>
      <c r="G16" s="12">
        <v>14.3</v>
      </c>
      <c r="H16" s="12">
        <v>14</v>
      </c>
      <c r="I16" s="12">
        <v>12.3</v>
      </c>
      <c r="J16" s="12">
        <v>16</v>
      </c>
      <c r="K16" s="12">
        <v>7.5</v>
      </c>
      <c r="L16" s="12">
        <v>8.1999999999999993</v>
      </c>
      <c r="M16" s="13"/>
      <c r="N16" s="12">
        <v>1</v>
      </c>
      <c r="O16" s="12"/>
      <c r="P16" s="12"/>
      <c r="Q16" s="12">
        <v>16.8</v>
      </c>
      <c r="R16" s="14"/>
      <c r="S16" s="10">
        <v>15.6</v>
      </c>
      <c r="T16" s="10" t="s">
        <v>37</v>
      </c>
    </row>
    <row r="17" spans="1:20" x14ac:dyDescent="0.3">
      <c r="A17" s="9">
        <v>14</v>
      </c>
      <c r="B17" s="12">
        <v>8</v>
      </c>
      <c r="C17" s="12">
        <v>40</v>
      </c>
      <c r="D17" s="13">
        <v>5</v>
      </c>
      <c r="E17" s="12">
        <v>2</v>
      </c>
      <c r="F17" s="12">
        <v>5</v>
      </c>
      <c r="G17" s="12">
        <v>13.6</v>
      </c>
      <c r="H17" s="12">
        <v>12.6</v>
      </c>
      <c r="I17" s="12">
        <v>15.4</v>
      </c>
      <c r="J17" s="12">
        <v>12.5</v>
      </c>
      <c r="K17" s="12">
        <v>10</v>
      </c>
      <c r="L17" s="12">
        <v>10.5</v>
      </c>
      <c r="M17" s="13"/>
      <c r="N17" s="12">
        <v>1</v>
      </c>
      <c r="O17" s="12"/>
      <c r="P17" s="12"/>
      <c r="Q17" s="12">
        <v>0.6</v>
      </c>
      <c r="R17" s="14"/>
      <c r="S17" s="10">
        <v>17.5</v>
      </c>
      <c r="T17" s="10">
        <v>11</v>
      </c>
    </row>
    <row r="18" spans="1:20" x14ac:dyDescent="0.3">
      <c r="A18" s="9">
        <v>15</v>
      </c>
      <c r="B18" s="12">
        <v>1</v>
      </c>
      <c r="C18" s="12">
        <v>60</v>
      </c>
      <c r="D18" s="13">
        <v>1</v>
      </c>
      <c r="E18" s="12">
        <v>2</v>
      </c>
      <c r="F18" s="12">
        <v>7</v>
      </c>
      <c r="G18" s="13">
        <v>10.8</v>
      </c>
      <c r="H18" s="12">
        <v>9.5</v>
      </c>
      <c r="I18" s="13">
        <v>13.7</v>
      </c>
      <c r="J18" s="12">
        <v>10</v>
      </c>
      <c r="K18" s="12">
        <v>5</v>
      </c>
      <c r="L18" s="12">
        <v>9.8000000000000007</v>
      </c>
      <c r="M18" s="13"/>
      <c r="N18" s="12">
        <v>1</v>
      </c>
      <c r="O18" s="12"/>
      <c r="P18" s="12"/>
      <c r="Q18" s="12">
        <v>11.4</v>
      </c>
      <c r="R18" s="14"/>
      <c r="S18" s="10">
        <v>14.4</v>
      </c>
      <c r="T18" s="10">
        <v>6</v>
      </c>
    </row>
    <row r="19" spans="1:20" x14ac:dyDescent="0.3">
      <c r="A19" s="9">
        <v>16</v>
      </c>
      <c r="B19" s="12">
        <v>8</v>
      </c>
      <c r="C19" s="12">
        <v>20</v>
      </c>
      <c r="D19" s="13">
        <v>1</v>
      </c>
      <c r="E19" s="12">
        <v>2</v>
      </c>
      <c r="F19" s="12">
        <v>5</v>
      </c>
      <c r="G19" s="12">
        <v>7.9</v>
      </c>
      <c r="H19" s="12">
        <v>7.8</v>
      </c>
      <c r="I19" s="15">
        <v>12.9</v>
      </c>
      <c r="J19" s="16">
        <v>7.9</v>
      </c>
      <c r="K19" s="15">
        <v>4.4000000000000004</v>
      </c>
      <c r="L19" s="12">
        <v>5.5</v>
      </c>
      <c r="M19" s="13"/>
      <c r="N19" s="16">
        <v>2</v>
      </c>
      <c r="O19" s="16"/>
      <c r="P19" s="16"/>
      <c r="Q19" s="12">
        <v>6</v>
      </c>
      <c r="R19" s="14"/>
      <c r="S19" s="10">
        <v>13.8</v>
      </c>
      <c r="T19" s="10">
        <v>9</v>
      </c>
    </row>
    <row r="20" spans="1:20" x14ac:dyDescent="0.3">
      <c r="A20" s="9">
        <v>17</v>
      </c>
      <c r="B20" s="12">
        <v>0</v>
      </c>
      <c r="C20" s="12">
        <v>20</v>
      </c>
      <c r="D20" s="13">
        <v>1</v>
      </c>
      <c r="E20" s="12">
        <v>2</v>
      </c>
      <c r="F20" s="12">
        <v>8</v>
      </c>
      <c r="G20" s="12">
        <v>6.9</v>
      </c>
      <c r="H20" s="12">
        <v>6.8</v>
      </c>
      <c r="I20" s="16">
        <v>8.6</v>
      </c>
      <c r="J20" s="16">
        <v>5</v>
      </c>
      <c r="K20" s="15">
        <v>2.6</v>
      </c>
      <c r="L20" s="12">
        <v>3.5</v>
      </c>
      <c r="M20" s="13"/>
      <c r="N20" s="16">
        <v>1</v>
      </c>
      <c r="O20" s="16"/>
      <c r="P20" s="16"/>
      <c r="Q20" s="12">
        <v>3.5</v>
      </c>
      <c r="R20" s="14"/>
      <c r="S20" s="10">
        <v>13.6</v>
      </c>
      <c r="T20" s="10">
        <v>8.8000000000000007</v>
      </c>
    </row>
    <row r="21" spans="1:20" x14ac:dyDescent="0.3">
      <c r="A21" s="9">
        <v>18</v>
      </c>
      <c r="B21" s="12">
        <v>8</v>
      </c>
      <c r="C21" s="12">
        <v>210</v>
      </c>
      <c r="D21" s="13">
        <v>2</v>
      </c>
      <c r="E21" s="12">
        <v>2</v>
      </c>
      <c r="F21" s="12">
        <v>4</v>
      </c>
      <c r="G21" s="12">
        <v>13.6</v>
      </c>
      <c r="H21" s="16">
        <v>12.5</v>
      </c>
      <c r="I21" s="12">
        <v>13</v>
      </c>
      <c r="J21" s="16">
        <v>7.1</v>
      </c>
      <c r="K21" s="15">
        <v>6.5</v>
      </c>
      <c r="L21" s="12">
        <v>5.2</v>
      </c>
      <c r="M21" s="13"/>
      <c r="N21" s="16">
        <v>2</v>
      </c>
      <c r="O21" s="16"/>
      <c r="P21" s="16"/>
      <c r="Q21" s="12">
        <v>5.5</v>
      </c>
      <c r="R21" s="14"/>
      <c r="S21" s="10" t="s">
        <v>37</v>
      </c>
      <c r="T21" s="10">
        <v>8.8000000000000007</v>
      </c>
    </row>
    <row r="22" spans="1:20" x14ac:dyDescent="0.3">
      <c r="A22" s="9">
        <v>19</v>
      </c>
      <c r="B22" s="12">
        <v>7</v>
      </c>
      <c r="C22" s="12">
        <v>200</v>
      </c>
      <c r="D22" s="13">
        <v>2</v>
      </c>
      <c r="E22" s="12">
        <v>2</v>
      </c>
      <c r="F22" s="12">
        <v>5</v>
      </c>
      <c r="G22" s="12">
        <v>13.3</v>
      </c>
      <c r="H22" s="16">
        <v>11.7</v>
      </c>
      <c r="I22" s="16">
        <v>14</v>
      </c>
      <c r="J22" s="12">
        <v>12.6</v>
      </c>
      <c r="K22" s="15">
        <v>10</v>
      </c>
      <c r="L22" s="12">
        <v>10.3</v>
      </c>
      <c r="M22" s="13"/>
      <c r="N22" s="16">
        <v>1</v>
      </c>
      <c r="O22" s="16"/>
      <c r="P22" s="16"/>
      <c r="Q22" s="12">
        <v>1.1000000000000001</v>
      </c>
      <c r="R22" s="14"/>
      <c r="S22" s="10" t="s">
        <v>37</v>
      </c>
      <c r="T22" s="10" t="s">
        <v>37</v>
      </c>
    </row>
    <row r="23" spans="1:20" x14ac:dyDescent="0.3">
      <c r="A23" s="9">
        <v>20</v>
      </c>
      <c r="B23" s="12">
        <v>8</v>
      </c>
      <c r="C23" s="12">
        <v>290</v>
      </c>
      <c r="D23" s="13">
        <v>1</v>
      </c>
      <c r="E23" s="12">
        <v>2</v>
      </c>
      <c r="F23" s="12">
        <v>7</v>
      </c>
      <c r="G23" s="13">
        <v>11.3</v>
      </c>
      <c r="H23" s="13">
        <v>10</v>
      </c>
      <c r="I23" s="13">
        <v>14.5</v>
      </c>
      <c r="J23" s="13">
        <v>10</v>
      </c>
      <c r="K23" s="13">
        <v>5.5</v>
      </c>
      <c r="L23" s="12">
        <v>7.2</v>
      </c>
      <c r="M23" s="13"/>
      <c r="N23" s="16">
        <v>1</v>
      </c>
      <c r="O23" s="16"/>
      <c r="P23" s="16"/>
      <c r="Q23" s="13">
        <v>5.6</v>
      </c>
      <c r="R23" s="14"/>
      <c r="S23" s="10" t="s">
        <v>37</v>
      </c>
      <c r="T23" s="10" t="s">
        <v>37</v>
      </c>
    </row>
    <row r="24" spans="1:20" x14ac:dyDescent="0.3">
      <c r="A24" s="9">
        <v>21</v>
      </c>
      <c r="B24" s="17">
        <v>7</v>
      </c>
      <c r="C24" s="12">
        <v>20</v>
      </c>
      <c r="D24" s="13">
        <v>1</v>
      </c>
      <c r="E24" s="12">
        <v>2</v>
      </c>
      <c r="F24" s="12">
        <v>7</v>
      </c>
      <c r="G24" s="12">
        <v>10.199999999999999</v>
      </c>
      <c r="H24" s="16">
        <v>8.5</v>
      </c>
      <c r="I24" s="16">
        <v>11.6</v>
      </c>
      <c r="J24" s="16">
        <v>10</v>
      </c>
      <c r="K24" s="15">
        <v>8.1999999999999993</v>
      </c>
      <c r="L24" s="12">
        <v>8.1999999999999993</v>
      </c>
      <c r="M24" s="13"/>
      <c r="N24" s="16">
        <v>1</v>
      </c>
      <c r="O24" s="16"/>
      <c r="P24" s="16"/>
      <c r="Q24" s="12">
        <v>0</v>
      </c>
      <c r="R24" s="14"/>
      <c r="S24" s="10" t="s">
        <v>37</v>
      </c>
      <c r="T24" s="10" t="s">
        <v>37</v>
      </c>
    </row>
    <row r="25" spans="1:20" x14ac:dyDescent="0.3">
      <c r="A25" s="9">
        <v>22</v>
      </c>
      <c r="B25" s="9">
        <v>4</v>
      </c>
      <c r="C25" s="18">
        <v>20</v>
      </c>
      <c r="D25" s="13">
        <v>1</v>
      </c>
      <c r="E25" s="12">
        <v>2</v>
      </c>
      <c r="F25" s="12">
        <v>8</v>
      </c>
      <c r="G25" s="12">
        <v>6.6</v>
      </c>
      <c r="H25" s="16">
        <v>6.5</v>
      </c>
      <c r="I25" s="16">
        <v>11.7</v>
      </c>
      <c r="J25" s="16">
        <v>5.2</v>
      </c>
      <c r="K25" s="15">
        <v>3.5</v>
      </c>
      <c r="L25" s="12">
        <v>4</v>
      </c>
      <c r="M25" s="13"/>
      <c r="N25" s="16">
        <v>1</v>
      </c>
      <c r="O25" s="16"/>
      <c r="P25" s="16"/>
      <c r="Q25" s="12">
        <v>0</v>
      </c>
      <c r="R25" s="14"/>
      <c r="S25" s="10" t="s">
        <v>37</v>
      </c>
      <c r="T25" s="10" t="s">
        <v>37</v>
      </c>
    </row>
    <row r="26" spans="1:20" x14ac:dyDescent="0.3">
      <c r="A26" s="9">
        <v>23</v>
      </c>
      <c r="B26" s="19">
        <v>3</v>
      </c>
      <c r="C26" s="12">
        <v>0</v>
      </c>
      <c r="D26" s="13">
        <v>0</v>
      </c>
      <c r="E26" s="12">
        <v>2</v>
      </c>
      <c r="F26" s="12">
        <v>7</v>
      </c>
      <c r="G26" s="12">
        <v>10.3</v>
      </c>
      <c r="H26" s="16">
        <v>10</v>
      </c>
      <c r="I26" s="16">
        <v>11.6</v>
      </c>
      <c r="J26" s="15">
        <v>6.8</v>
      </c>
      <c r="K26" s="15">
        <v>53</v>
      </c>
      <c r="L26" s="12">
        <v>5.2</v>
      </c>
      <c r="M26" s="15"/>
      <c r="N26" s="16">
        <v>1</v>
      </c>
      <c r="O26" s="16"/>
      <c r="P26" s="16"/>
      <c r="Q26" s="16">
        <v>0.2</v>
      </c>
      <c r="R26" s="14"/>
      <c r="S26" s="10" t="s">
        <v>37</v>
      </c>
      <c r="T26" s="10" t="s">
        <v>37</v>
      </c>
    </row>
    <row r="27" spans="1:20" x14ac:dyDescent="0.3">
      <c r="A27" s="9">
        <v>24</v>
      </c>
      <c r="B27" s="12">
        <v>7</v>
      </c>
      <c r="C27" s="12">
        <v>200</v>
      </c>
      <c r="D27" s="13">
        <v>1</v>
      </c>
      <c r="E27" s="12">
        <v>2</v>
      </c>
      <c r="F27" s="12">
        <v>7</v>
      </c>
      <c r="G27" s="12">
        <v>8.6</v>
      </c>
      <c r="H27" s="16">
        <v>7</v>
      </c>
      <c r="I27" s="12">
        <v>13.6</v>
      </c>
      <c r="J27" s="16">
        <v>8</v>
      </c>
      <c r="K27" s="15">
        <v>4.2</v>
      </c>
      <c r="L27" s="12">
        <v>5</v>
      </c>
      <c r="M27" s="15"/>
      <c r="N27" s="16">
        <v>1</v>
      </c>
      <c r="O27" s="16"/>
      <c r="P27" s="16"/>
      <c r="Q27" s="16">
        <v>0</v>
      </c>
      <c r="R27" s="14"/>
      <c r="S27" s="10" t="s">
        <v>37</v>
      </c>
      <c r="T27" s="10" t="s">
        <v>37</v>
      </c>
    </row>
    <row r="28" spans="1:20" x14ac:dyDescent="0.3">
      <c r="A28" s="9">
        <v>25</v>
      </c>
      <c r="B28" s="12">
        <v>0</v>
      </c>
      <c r="C28" s="12">
        <v>30</v>
      </c>
      <c r="D28" s="13">
        <v>4</v>
      </c>
      <c r="E28" s="12">
        <v>2</v>
      </c>
      <c r="F28" s="12">
        <v>9</v>
      </c>
      <c r="G28" s="12">
        <v>1.9</v>
      </c>
      <c r="H28" s="16">
        <v>0.6</v>
      </c>
      <c r="I28" s="16">
        <v>9.9</v>
      </c>
      <c r="J28" s="16">
        <v>2.1</v>
      </c>
      <c r="K28" s="15">
        <v>-0.5</v>
      </c>
      <c r="L28" s="12">
        <v>-0.2</v>
      </c>
      <c r="M28" s="15"/>
      <c r="N28" s="16">
        <v>4</v>
      </c>
      <c r="O28" s="16"/>
      <c r="P28" s="16"/>
      <c r="Q28" s="16">
        <v>0</v>
      </c>
      <c r="R28" s="14"/>
      <c r="S28" s="10" t="s">
        <v>37</v>
      </c>
      <c r="T28" s="10" t="s">
        <v>37</v>
      </c>
    </row>
    <row r="29" spans="1:20" x14ac:dyDescent="0.3">
      <c r="A29" s="9">
        <v>26</v>
      </c>
      <c r="B29" s="12">
        <v>8</v>
      </c>
      <c r="C29" s="13">
        <v>30</v>
      </c>
      <c r="D29" s="13">
        <v>2</v>
      </c>
      <c r="E29" s="12">
        <v>2</v>
      </c>
      <c r="F29" s="12">
        <v>6</v>
      </c>
      <c r="G29" s="12">
        <v>2</v>
      </c>
      <c r="H29" s="16">
        <v>1.7</v>
      </c>
      <c r="I29" s="16">
        <v>6.6</v>
      </c>
      <c r="J29" s="16">
        <v>-0.1</v>
      </c>
      <c r="K29" s="15">
        <v>-0.6</v>
      </c>
      <c r="L29" s="12">
        <v>-1.2</v>
      </c>
      <c r="M29" s="15"/>
      <c r="N29" s="16">
        <v>1</v>
      </c>
      <c r="O29" s="16"/>
      <c r="P29" s="16"/>
      <c r="Q29" s="16">
        <v>0</v>
      </c>
      <c r="R29" s="14"/>
      <c r="S29" s="10" t="s">
        <v>37</v>
      </c>
      <c r="T29" s="10" t="s">
        <v>37</v>
      </c>
    </row>
    <row r="30" spans="1:20" x14ac:dyDescent="0.3">
      <c r="A30" s="9">
        <v>27</v>
      </c>
      <c r="B30" s="12">
        <v>7</v>
      </c>
      <c r="C30" s="12">
        <v>10</v>
      </c>
      <c r="D30" s="13">
        <v>1</v>
      </c>
      <c r="E30" s="12">
        <v>2</v>
      </c>
      <c r="F30" s="12">
        <v>7</v>
      </c>
      <c r="G30" s="12">
        <v>9.5</v>
      </c>
      <c r="H30" s="16">
        <v>9.6</v>
      </c>
      <c r="I30" s="12">
        <v>10.8</v>
      </c>
      <c r="J30" s="16">
        <v>2.5</v>
      </c>
      <c r="K30" s="15">
        <v>2.2000000000000002</v>
      </c>
      <c r="L30" s="12">
        <v>2.5</v>
      </c>
      <c r="M30" s="15"/>
      <c r="N30" s="16">
        <v>1</v>
      </c>
      <c r="O30" s="16"/>
      <c r="P30" s="16"/>
      <c r="Q30" s="16">
        <v>0</v>
      </c>
      <c r="R30" s="14"/>
      <c r="S30" s="10">
        <v>12.9</v>
      </c>
      <c r="T30" s="10" t="s">
        <v>37</v>
      </c>
    </row>
    <row r="31" spans="1:20" x14ac:dyDescent="0.3">
      <c r="A31" s="9">
        <v>28</v>
      </c>
      <c r="B31" s="12">
        <v>0</v>
      </c>
      <c r="C31" s="12">
        <v>20</v>
      </c>
      <c r="D31" s="13">
        <v>1</v>
      </c>
      <c r="E31" s="12">
        <v>2</v>
      </c>
      <c r="F31" s="12">
        <v>8</v>
      </c>
      <c r="G31" s="12">
        <v>5.4</v>
      </c>
      <c r="H31" s="16">
        <v>4.8</v>
      </c>
      <c r="I31" s="16">
        <v>11.9</v>
      </c>
      <c r="J31" s="16">
        <v>2.5</v>
      </c>
      <c r="K31" s="16">
        <v>2.5</v>
      </c>
      <c r="L31" s="12">
        <v>3</v>
      </c>
      <c r="M31" s="15"/>
      <c r="N31" s="16">
        <v>1</v>
      </c>
      <c r="O31" s="16"/>
      <c r="P31" s="16"/>
      <c r="Q31" s="16">
        <v>2.2000000000000002</v>
      </c>
      <c r="R31" s="14"/>
      <c r="S31" s="10">
        <v>12.6</v>
      </c>
      <c r="T31" s="10">
        <v>4.5</v>
      </c>
    </row>
    <row r="32" spans="1:20" x14ac:dyDescent="0.3">
      <c r="A32" s="9">
        <v>29</v>
      </c>
      <c r="B32" s="12">
        <v>2</v>
      </c>
      <c r="C32" s="12">
        <v>360</v>
      </c>
      <c r="D32" s="13">
        <v>1</v>
      </c>
      <c r="E32" s="12">
        <v>2</v>
      </c>
      <c r="F32" s="12">
        <v>7</v>
      </c>
      <c r="G32" s="12">
        <v>4</v>
      </c>
      <c r="H32" s="16">
        <v>2.8</v>
      </c>
      <c r="I32" s="16">
        <v>8.3000000000000007</v>
      </c>
      <c r="J32" s="16">
        <v>3</v>
      </c>
      <c r="K32" s="16">
        <v>-2</v>
      </c>
      <c r="L32" s="12">
        <v>0.6</v>
      </c>
      <c r="M32" s="15"/>
      <c r="N32" s="16">
        <v>1</v>
      </c>
      <c r="O32" s="16"/>
      <c r="P32" s="16"/>
      <c r="Q32" s="16">
        <v>0</v>
      </c>
      <c r="R32" s="14"/>
      <c r="S32" s="10">
        <v>7.1</v>
      </c>
      <c r="T32" s="10">
        <v>4.5</v>
      </c>
    </row>
    <row r="33" spans="1:20" x14ac:dyDescent="0.3">
      <c r="A33" s="9">
        <v>30</v>
      </c>
      <c r="B33" s="12">
        <v>8</v>
      </c>
      <c r="C33" s="12">
        <v>4</v>
      </c>
      <c r="D33" s="13">
        <v>2</v>
      </c>
      <c r="E33" s="12">
        <v>2</v>
      </c>
      <c r="F33" s="12">
        <v>5</v>
      </c>
      <c r="G33" s="12">
        <v>1.8</v>
      </c>
      <c r="H33" s="16">
        <v>1</v>
      </c>
      <c r="I33" s="16">
        <v>7</v>
      </c>
      <c r="J33" s="16">
        <v>1.4</v>
      </c>
      <c r="K33" s="16">
        <v>1</v>
      </c>
      <c r="L33" s="12">
        <v>1.4</v>
      </c>
      <c r="M33" s="15"/>
      <c r="N33" s="16">
        <v>1</v>
      </c>
      <c r="O33" s="16"/>
      <c r="P33" s="16"/>
      <c r="Q33" s="16">
        <v>0</v>
      </c>
      <c r="R33" s="14"/>
      <c r="S33" s="10">
        <v>10.6</v>
      </c>
      <c r="T33" s="10">
        <v>4.2</v>
      </c>
    </row>
    <row r="34" spans="1:20" x14ac:dyDescent="0.3">
      <c r="A34" s="9">
        <v>31</v>
      </c>
      <c r="B34" s="12"/>
      <c r="C34" s="12"/>
      <c r="D34" s="13"/>
      <c r="E34" s="12"/>
      <c r="F34" s="12"/>
      <c r="G34" s="12"/>
      <c r="H34" s="12"/>
      <c r="I34" s="12"/>
      <c r="J34" s="12"/>
      <c r="K34" s="12"/>
      <c r="L34" s="12"/>
      <c r="M34" s="13"/>
      <c r="N34" s="12"/>
      <c r="O34" s="12"/>
      <c r="P34" s="12"/>
      <c r="Q34" s="12"/>
      <c r="R34" s="14"/>
      <c r="S34" s="10"/>
      <c r="T34" s="10"/>
    </row>
    <row r="35" spans="1:20" x14ac:dyDescent="0.3">
      <c r="A35" s="11"/>
      <c r="B35" s="20" t="s">
        <v>33</v>
      </c>
      <c r="C35" s="11"/>
      <c r="D35" s="11"/>
      <c r="E35" s="11"/>
      <c r="F35" s="11"/>
      <c r="G35" s="11"/>
      <c r="H35" s="11"/>
      <c r="I35" s="20">
        <v>373.8</v>
      </c>
      <c r="J35" s="20">
        <v>211</v>
      </c>
      <c r="K35" s="11"/>
      <c r="L35" s="11"/>
      <c r="M35" s="20">
        <v>0</v>
      </c>
      <c r="N35" s="11"/>
      <c r="O35" s="11"/>
      <c r="P35" s="11"/>
      <c r="Q35" s="20">
        <v>150.5</v>
      </c>
      <c r="R35" s="20">
        <v>0</v>
      </c>
    </row>
    <row r="36" spans="1:20" x14ac:dyDescent="0.3">
      <c r="A36" s="11"/>
      <c r="B36" s="21" t="s">
        <v>34</v>
      </c>
      <c r="C36" s="11"/>
      <c r="D36" s="11"/>
      <c r="E36" s="11"/>
      <c r="F36" s="11"/>
      <c r="G36" s="11"/>
      <c r="H36" s="11"/>
      <c r="I36" s="26">
        <f>I35/30</f>
        <v>12.46</v>
      </c>
      <c r="J36" s="26">
        <f>J35/30</f>
        <v>7.0333333333333332</v>
      </c>
      <c r="K36" s="11"/>
      <c r="L36" s="11"/>
      <c r="M36" s="21">
        <f>M35/30</f>
        <v>0</v>
      </c>
      <c r="N36" s="11"/>
      <c r="O36" s="11"/>
      <c r="P36" s="11"/>
      <c r="Q36" s="26">
        <f>Q35/30</f>
        <v>5.0166666666666666</v>
      </c>
      <c r="R36" s="21">
        <f>R35/30</f>
        <v>0</v>
      </c>
    </row>
    <row r="37" spans="1:20" x14ac:dyDescent="0.3">
      <c r="A37" s="2"/>
      <c r="O37" s="2"/>
      <c r="P37" s="2"/>
      <c r="S37" s="2"/>
      <c r="T37" s="2"/>
    </row>
    <row r="38" spans="1:20" x14ac:dyDescent="0.3">
      <c r="A38" s="2"/>
      <c r="O38" s="2"/>
      <c r="P38" s="2"/>
      <c r="S38" s="2"/>
      <c r="T38" s="2"/>
    </row>
    <row r="39" spans="1:20" x14ac:dyDescent="0.3">
      <c r="A39" s="2"/>
      <c r="O39" s="2"/>
      <c r="P39" s="2"/>
      <c r="S39" s="2"/>
      <c r="T39" s="2"/>
    </row>
    <row r="40" spans="1:20" x14ac:dyDescent="0.3">
      <c r="A40" s="2"/>
      <c r="O40" s="2"/>
      <c r="P40" s="2"/>
      <c r="S40" s="2"/>
      <c r="T40" s="2"/>
    </row>
    <row r="41" spans="1:20" x14ac:dyDescent="0.3">
      <c r="A41" s="2"/>
      <c r="O41" s="2"/>
      <c r="P41" s="2"/>
      <c r="S41" s="2"/>
      <c r="T41" s="2"/>
    </row>
    <row r="42" spans="1:20" x14ac:dyDescent="0.3">
      <c r="A42" s="2"/>
      <c r="O42" s="2"/>
      <c r="P42" s="2"/>
      <c r="S42" s="2"/>
      <c r="T42" s="2"/>
    </row>
    <row r="43" spans="1:20" x14ac:dyDescent="0.3">
      <c r="A43" s="2"/>
      <c r="O43" s="2"/>
      <c r="P43" s="2"/>
      <c r="S43" s="2"/>
      <c r="T43" s="2"/>
    </row>
    <row r="44" spans="1:20" x14ac:dyDescent="0.3">
      <c r="A44" s="2"/>
      <c r="O44" s="2"/>
      <c r="P44" s="2"/>
      <c r="S44" s="2"/>
      <c r="T44" s="2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16"/>
  <sheetViews>
    <sheetView workbookViewId="0">
      <selection activeCell="K1" sqref="K1"/>
    </sheetView>
  </sheetViews>
  <sheetFormatPr defaultRowHeight="14.4" x14ac:dyDescent="0.3"/>
  <cols>
    <col min="4" max="4" width="9.109375" style="1"/>
    <col min="10" max="10" width="9.109375" style="1"/>
  </cols>
  <sheetData>
    <row r="1" spans="1:10" x14ac:dyDescent="0.3">
      <c r="B1" s="22" t="s">
        <v>31</v>
      </c>
      <c r="C1" s="22"/>
      <c r="I1" s="7" t="s">
        <v>35</v>
      </c>
    </row>
    <row r="2" spans="1:10" x14ac:dyDescent="0.3">
      <c r="A2" t="s">
        <v>0</v>
      </c>
      <c r="B2" s="1">
        <v>2021</v>
      </c>
      <c r="C2" s="1">
        <v>2022</v>
      </c>
      <c r="D2" s="1">
        <v>2023</v>
      </c>
      <c r="G2" s="1" t="s">
        <v>0</v>
      </c>
      <c r="H2" s="1">
        <v>2021</v>
      </c>
      <c r="I2" s="1">
        <v>2022</v>
      </c>
      <c r="J2" s="1">
        <v>2023</v>
      </c>
    </row>
    <row r="3" spans="1:10" x14ac:dyDescent="0.3">
      <c r="A3" t="s">
        <v>1</v>
      </c>
      <c r="B3" s="1">
        <v>55.8</v>
      </c>
      <c r="C3" s="1">
        <v>40.5</v>
      </c>
      <c r="D3" s="1">
        <v>77.3</v>
      </c>
      <c r="G3" s="1" t="s">
        <v>14</v>
      </c>
      <c r="H3" s="1"/>
      <c r="I3" s="1"/>
    </row>
    <row r="4" spans="1:10" x14ac:dyDescent="0.3">
      <c r="A4" t="s">
        <v>2</v>
      </c>
      <c r="B4" s="1">
        <v>66.599999999999994</v>
      </c>
      <c r="C4" s="1">
        <v>36.299999999999997</v>
      </c>
      <c r="D4" s="1">
        <v>5.2</v>
      </c>
      <c r="G4" s="1" t="s">
        <v>2</v>
      </c>
      <c r="H4" s="1"/>
      <c r="I4" s="1"/>
    </row>
    <row r="5" spans="1:10" x14ac:dyDescent="0.3">
      <c r="A5" t="s">
        <v>3</v>
      </c>
      <c r="B5" s="1">
        <v>9.3000000000000007</v>
      </c>
      <c r="C5" s="1">
        <v>38.299999999999997</v>
      </c>
      <c r="D5" s="2">
        <v>95</v>
      </c>
      <c r="G5" s="1" t="s">
        <v>3</v>
      </c>
      <c r="H5" s="1"/>
      <c r="I5" s="1"/>
    </row>
    <row r="6" spans="1:10" x14ac:dyDescent="0.3">
      <c r="A6" t="s">
        <v>4</v>
      </c>
      <c r="B6" s="1">
        <v>1.9</v>
      </c>
      <c r="C6" s="1">
        <v>17.7</v>
      </c>
      <c r="D6" s="1">
        <v>76.7</v>
      </c>
      <c r="G6" s="1" t="s">
        <v>4</v>
      </c>
      <c r="H6" s="1"/>
      <c r="I6" s="1"/>
    </row>
    <row r="7" spans="1:10" x14ac:dyDescent="0.3">
      <c r="A7" t="s">
        <v>5</v>
      </c>
      <c r="B7" s="1">
        <v>56.8</v>
      </c>
      <c r="C7" s="1">
        <v>47.2</v>
      </c>
      <c r="D7" s="1">
        <v>28.7</v>
      </c>
      <c r="G7" s="1" t="s">
        <v>5</v>
      </c>
      <c r="H7" s="1"/>
      <c r="I7" s="1"/>
    </row>
    <row r="8" spans="1:10" x14ac:dyDescent="0.3">
      <c r="A8" t="s">
        <v>6</v>
      </c>
      <c r="B8" s="1">
        <v>67.8</v>
      </c>
      <c r="C8" s="1">
        <v>33.4</v>
      </c>
      <c r="D8" s="1">
        <v>40.1</v>
      </c>
      <c r="G8" s="1" t="s">
        <v>6</v>
      </c>
      <c r="H8" s="1"/>
      <c r="I8" s="1"/>
    </row>
    <row r="9" spans="1:10" x14ac:dyDescent="0.3">
      <c r="A9" t="s">
        <v>7</v>
      </c>
      <c r="B9" s="1">
        <v>100.1</v>
      </c>
      <c r="C9" s="1">
        <v>7.9</v>
      </c>
      <c r="D9" s="1">
        <v>67.3</v>
      </c>
      <c r="G9" s="1" t="s">
        <v>7</v>
      </c>
      <c r="H9" s="1"/>
      <c r="I9" s="1"/>
    </row>
    <row r="10" spans="1:10" x14ac:dyDescent="0.3">
      <c r="A10" t="s">
        <v>8</v>
      </c>
      <c r="B10" s="1">
        <v>29.9</v>
      </c>
      <c r="C10" s="1">
        <v>42.4</v>
      </c>
      <c r="D10" s="2">
        <v>67</v>
      </c>
      <c r="G10" s="1" t="s">
        <v>8</v>
      </c>
      <c r="H10" s="1"/>
      <c r="I10" s="1"/>
    </row>
    <row r="11" spans="1:10" x14ac:dyDescent="0.3">
      <c r="A11" t="s">
        <v>9</v>
      </c>
      <c r="B11" s="1">
        <v>48.1</v>
      </c>
      <c r="C11" s="1">
        <v>65.900000000000006</v>
      </c>
      <c r="D11" s="1">
        <v>74.3</v>
      </c>
      <c r="G11" s="1" t="s">
        <v>9</v>
      </c>
      <c r="H11" s="1"/>
      <c r="I11" s="1"/>
    </row>
    <row r="12" spans="1:10" x14ac:dyDescent="0.3">
      <c r="A12" t="s">
        <v>10</v>
      </c>
      <c r="B12" s="1">
        <v>94.2</v>
      </c>
      <c r="C12" s="1">
        <v>105.1</v>
      </c>
      <c r="D12" s="1">
        <v>239.9</v>
      </c>
      <c r="G12" s="1" t="s">
        <v>10</v>
      </c>
      <c r="H12" s="1"/>
      <c r="I12" s="1"/>
    </row>
    <row r="13" spans="1:10" x14ac:dyDescent="0.3">
      <c r="A13" t="s">
        <v>11</v>
      </c>
      <c r="B13" s="1">
        <v>11.3</v>
      </c>
      <c r="C13" s="1">
        <v>195.9</v>
      </c>
      <c r="D13" s="1">
        <v>150.5</v>
      </c>
      <c r="G13" s="1" t="s">
        <v>11</v>
      </c>
      <c r="H13" s="1"/>
      <c r="I13" s="1"/>
    </row>
    <row r="14" spans="1:10" x14ac:dyDescent="0.3">
      <c r="A14" t="s">
        <v>12</v>
      </c>
      <c r="B14" s="1">
        <v>78.400000000000006</v>
      </c>
      <c r="C14" s="1">
        <v>81.7</v>
      </c>
      <c r="G14" s="1" t="s">
        <v>12</v>
      </c>
      <c r="H14" s="1"/>
      <c r="I14" s="1"/>
    </row>
    <row r="15" spans="1:10" ht="15" thickBot="1" x14ac:dyDescent="0.35">
      <c r="A15" t="s">
        <v>13</v>
      </c>
      <c r="B15" s="3">
        <f>SUM(B3:B14)</f>
        <v>620.19999999999993</v>
      </c>
      <c r="C15" s="3">
        <f>SUM(C3:C14)</f>
        <v>712.30000000000007</v>
      </c>
      <c r="D15" s="3">
        <f>SUM(D3:D14)</f>
        <v>922</v>
      </c>
      <c r="G15" s="1" t="s">
        <v>13</v>
      </c>
      <c r="H15" s="3">
        <f>SUM(H3:H14)</f>
        <v>0</v>
      </c>
      <c r="I15" s="8">
        <f>SUM(I3:I14)</f>
        <v>0</v>
      </c>
      <c r="J15" s="8">
        <f>SUM(J3:J14)</f>
        <v>0</v>
      </c>
    </row>
    <row r="16" spans="1:10" ht="15" thickTop="1" x14ac:dyDescent="0.3"/>
  </sheetData>
  <mergeCells count="1">
    <mergeCell ref="B1:C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topLeftCell="A28" workbookViewId="0">
      <selection activeCell="A39" sqref="A39"/>
    </sheetView>
  </sheetViews>
  <sheetFormatPr defaultRowHeight="14.4" x14ac:dyDescent="0.3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Rainfall</vt:lpstr>
      <vt:lpstr>Sunshine</vt:lpstr>
      <vt:lpstr>Max Temp</vt:lpstr>
      <vt:lpstr>Min Temp</vt:lpstr>
      <vt:lpstr>November 2023 Data</vt:lpstr>
      <vt:lpstr>Rain &amp; Sun Data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Barry Ford</dc:creator>
  <cp:lastModifiedBy>Martin Greenfield</cp:lastModifiedBy>
  <cp:lastPrinted>2015-01-21T15:11:02Z</cp:lastPrinted>
  <dcterms:created xsi:type="dcterms:W3CDTF">2014-12-21T16:18:12Z</dcterms:created>
  <dcterms:modified xsi:type="dcterms:W3CDTF">2023-12-05T14:54:40Z</dcterms:modified>
</cp:coreProperties>
</file>