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ognor-my.sharepoint.com/personal/martingreenfield_bognorregis_gov_uk/Documents/Documents/"/>
    </mc:Choice>
  </mc:AlternateContent>
  <xr:revisionPtr revIDLastSave="898" documentId="8_{81AB14A0-7BA3-42FD-A595-DC3757DDD198}" xr6:coauthVersionLast="47" xr6:coauthVersionMax="47" xr10:uidLastSave="{A34BA97E-3419-499A-A1C0-08566999D706}"/>
  <bookViews>
    <workbookView xWindow="11076" yWindow="204" windowWidth="11544" windowHeight="12240" firstSheet="4" activeTab="5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May 2023 Data" sheetId="7" r:id="rId5"/>
    <sheet name="Rain &amp; Sun Data" sheetId="8" r:id="rId6"/>
    <sheet name="Sheet1" sheetId="9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6" i="7" l="1"/>
  <c r="Q36" i="7"/>
  <c r="M36" i="7"/>
  <c r="J36" i="7"/>
  <c r="I36" i="7"/>
  <c r="J15" i="8" l="1"/>
  <c r="I15" i="8"/>
  <c r="H15" i="8"/>
  <c r="D15" i="8"/>
  <c r="C15" i="8"/>
  <c r="B15" i="8"/>
  <c r="R35" i="7" l="1"/>
  <c r="M35" i="7"/>
  <c r="J35" i="7"/>
  <c r="I35" i="7"/>
</calcChain>
</file>

<file path=xl/sharedStrings.xml><?xml version="1.0" encoding="utf-8"?>
<sst xmlns="http://schemas.openxmlformats.org/spreadsheetml/2006/main" count="203" uniqueCount="47">
  <si>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</si>
  <si>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</si>
  <si>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</si>
  <si>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</si>
  <si>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</si>
  <si>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</si>
  <si>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</si>
  <si>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</si>
  <si>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</si>
  <si>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</si>
  <si>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</si>
  <si>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</si>
  <si>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</si>
  <si>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</si>
  <si>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</si>
  <si>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</si>
  <si>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</si>
  <si>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</si>
  <si>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</si>
  <si>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</si>
  <si>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</si>
  <si>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</si>
  <si>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</si>
  <si>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</si>
  <si>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</si>
  <si>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</si>
  <si>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</si>
  <si>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</si>
  <si>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</si>
  <si>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</si>
  <si>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</si>
  <si>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</si>
  <si>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</si>
  <si>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</si>
  <si>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</si>
  <si>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</si>
  <si>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</si>
  <si>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 xml:space="preserve">     </t>
  </si>
  <si>
    <t xml:space="preserve"> </t>
  </si>
  <si>
    <t xml:space="preserve">   </t>
  </si>
  <si>
    <t xml:space="preserve">  </t>
  </si>
  <si>
    <t xml:space="preserve">    </t>
  </si>
  <si>
    <t xml:space="preserve">      </t>
  </si>
  <si>
    <t>Max 2022</t>
  </si>
  <si>
    <t>Min 2022</t>
  </si>
  <si>
    <t xml:space="preserve"> 12.6A</t>
  </si>
  <si>
    <t xml:space="preserve">   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</si>
</sst>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/>
    <xf numFmtId="0" fontId="0" fillId="2" borderId="2" xfId="0" applyFill="1" applyBorder="1"/>
    <xf numFmtId="1" fontId="0" fillId="2" borderId="2" xfId="0" applyNumberFormat="1" applyFill="1" applyBorder="1" applyAlignment="1">
      <alignment horizontal="center" wrapText="1"/>
    </xf>
    <xf numFmtId="164" fontId="0" fillId="2" borderId="2" xfId="0" applyNumberFormat="1" applyFill="1" applyBorder="1" applyAlignment="1">
      <alignment horizontal="center" wrapText="1"/>
    </xf>
    <xf numFmtId="0" fontId="0" fillId="2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right" wrapText="1"/>
    </xf>
    <xf numFmtId="0" fontId="2" fillId="0" borderId="0" xfId="0" applyFont="1"/>
    <xf numFmtId="0" fontId="0" fillId="0" borderId="1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64" fontId="0" fillId="3" borderId="3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General</c:formatCode>
                <c:ptCount val="12"/>
                <c:pt idx="0">
                  <c:v>55.8</c:v>
                </c:pt>
                <c:pt idx="1">
                  <c:v>66.599999999999994</c:v>
                </c:pt>
                <c:pt idx="2">
                  <c:v>9.3000000000000007</c:v>
                </c:pt>
                <c:pt idx="3">
                  <c:v>1.9</c:v>
                </c:pt>
                <c:pt idx="4">
                  <c:v>56.8</c:v>
                </c:pt>
                <c:pt idx="5">
                  <c:v>67.8</c:v>
                </c:pt>
                <c:pt idx="6">
                  <c:v>100.1</c:v>
                </c:pt>
                <c:pt idx="7">
                  <c:v>29.9</c:v>
                </c:pt>
                <c:pt idx="8">
                  <c:v>48.1</c:v>
                </c:pt>
                <c:pt idx="9">
                  <c:v>94.2</c:v>
                </c:pt>
                <c:pt idx="10">
                  <c:v>11.3</c:v>
                </c:pt>
                <c:pt idx="11">
                  <c:v>78.400000000000006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7-41A6-B15E-4082F1D73AD2}"/>
            </c:ext>
          </c:extLst>
        </c:ser>
        <c:ser>
          <c:idx val="2"/>
          <c:order val="1"/>
          <c:tx>
            <c:v>2022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General</c:formatCode>
                <c:ptCount val="12"/>
                <c:pt idx="0">
                  <c:v>40.5</c:v>
                </c:pt>
                <c:pt idx="1">
                  <c:v>36.299999999999997</c:v>
                </c:pt>
                <c:pt idx="2">
                  <c:v>38.299999999999997</c:v>
                </c:pt>
                <c:pt idx="3">
                  <c:v>17.7</c:v>
                </c:pt>
                <c:pt idx="4">
                  <c:v>47.2</c:v>
                </c:pt>
                <c:pt idx="5">
                  <c:v>33.4</c:v>
                </c:pt>
                <c:pt idx="6">
                  <c:v>7.9</c:v>
                </c:pt>
                <c:pt idx="7">
                  <c:v>42.4</c:v>
                </c:pt>
                <c:pt idx="8">
                  <c:v>65.900000000000006</c:v>
                </c:pt>
                <c:pt idx="9">
                  <c:v>105.1</c:v>
                </c:pt>
                <c:pt idx="10">
                  <c:v>195.9</c:v>
                </c:pt>
                <c:pt idx="11">
                  <c:v>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7-41A6-B15E-4082F1D73AD2}"/>
            </c:ext>
          </c:extLst>
        </c:ser>
        <c:ser>
          <c:idx val="1"/>
          <c:order val="2"/>
          <c:tx>
            <c:v>2023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77.3</c:v>
                </c:pt>
                <c:pt idx="1">
                  <c:v>5.2</c:v>
                </c:pt>
                <c:pt idx="2">
                  <c:v>95</c:v>
                </c:pt>
                <c:pt idx="3">
                  <c:v>76.7</c:v>
                </c:pt>
                <c:pt idx="4">
                  <c:v>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97-41A6-B15E-4082F1D73A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0655456"/>
        <c:axId val="570648008"/>
      </c:barChart>
      <c:catAx>
        <c:axId val="57065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48008"/>
        <c:crossesAt val="0"/>
        <c:auto val="1"/>
        <c:lblAlgn val="ctr"/>
        <c:lblOffset val="100"/>
        <c:noMultiLvlLbl val="0"/>
      </c:catAx>
      <c:valAx>
        <c:axId val="57064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5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2021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DFE-449E-ABF6-727AF7410BD2}"/>
            </c:ext>
          </c:extLst>
        </c:ser>
        <c:ser>
          <c:idx val="1"/>
          <c:order val="1"/>
          <c:tx>
            <c:v>2022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6DFE-449E-ABF6-727AF7410BD2}"/>
            </c:ext>
          </c:extLst>
        </c:ser>
        <c:ser>
          <c:idx val="2"/>
          <c:order val="2"/>
          <c:tx>
            <c:v>2023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6DFE-449E-ABF6-727AF7410B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570663296"/>
        <c:axId val="570663688"/>
      </c:barChart>
      <c:catAx>
        <c:axId val="57066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688"/>
        <c:crosses val="autoZero"/>
        <c:auto val="1"/>
        <c:lblAlgn val="ctr"/>
        <c:lblOffset val="100"/>
        <c:noMultiLvlLbl val="0"/>
      </c:catAx>
      <c:valAx>
        <c:axId val="5706636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663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 May</a:t>
            </a:r>
            <a:r>
              <a:rPr lang="en-US" i="1" baseline="0"/>
              <a:t> </a:t>
            </a:r>
            <a:r>
              <a:rPr lang="en-US" i="1"/>
              <a:t>Maximum Temperature Comparisons</a:t>
            </a:r>
          </a:p>
        </c:rich>
      </c:tx>
      <c:layout>
        <c:manualLayout>
          <c:xMode val="edge"/>
          <c:yMode val="edge"/>
          <c:x val="0.30230645776123499"/>
          <c:y val="1.626215589591540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3055361771066146E-2"/>
          <c:y val="8.0470948408640122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'May 2023 Data'!$S$4:$S$34</c:f>
              <c:numCache>
                <c:formatCode>0.0</c:formatCode>
                <c:ptCount val="31"/>
                <c:pt idx="1">
                  <c:v>13.1</c:v>
                </c:pt>
                <c:pt idx="2">
                  <c:v>13.9</c:v>
                </c:pt>
                <c:pt idx="3">
                  <c:v>15.2</c:v>
                </c:pt>
                <c:pt idx="4">
                  <c:v>15.1</c:v>
                </c:pt>
                <c:pt idx="5">
                  <c:v>19.3</c:v>
                </c:pt>
                <c:pt idx="8">
                  <c:v>17.5</c:v>
                </c:pt>
                <c:pt idx="9">
                  <c:v>15.8</c:v>
                </c:pt>
                <c:pt idx="10">
                  <c:v>16</c:v>
                </c:pt>
                <c:pt idx="11">
                  <c:v>15.8</c:v>
                </c:pt>
                <c:pt idx="12">
                  <c:v>16.399999999999999</c:v>
                </c:pt>
                <c:pt idx="15">
                  <c:v>20</c:v>
                </c:pt>
                <c:pt idx="16">
                  <c:v>18</c:v>
                </c:pt>
                <c:pt idx="17">
                  <c:v>18.8</c:v>
                </c:pt>
                <c:pt idx="18">
                  <c:v>17.100000000000001</c:v>
                </c:pt>
                <c:pt idx="19">
                  <c:v>17.8</c:v>
                </c:pt>
                <c:pt idx="22">
                  <c:v>16.399999999999999</c:v>
                </c:pt>
                <c:pt idx="23">
                  <c:v>17.7</c:v>
                </c:pt>
                <c:pt idx="24" formatCode="General">
                  <c:v>17.100000000000001</c:v>
                </c:pt>
                <c:pt idx="25" formatCode="General">
                  <c:v>16.2</c:v>
                </c:pt>
                <c:pt idx="26" formatCode="General">
                  <c:v>17.100000000000001</c:v>
                </c:pt>
                <c:pt idx="29">
                  <c:v>16</c:v>
                </c:pt>
                <c:pt idx="30" formatCode="General">
                  <c:v>16.600000000000001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2FB-9CB7-02B5A70EF320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'May 2023 Data'!$I$4:$I$34</c:f>
              <c:numCache>
                <c:formatCode>General</c:formatCode>
                <c:ptCount val="31"/>
                <c:pt idx="0">
                  <c:v>16.600000000000001</c:v>
                </c:pt>
                <c:pt idx="1">
                  <c:v>14.8</c:v>
                </c:pt>
                <c:pt idx="2">
                  <c:v>15.5</c:v>
                </c:pt>
                <c:pt idx="3">
                  <c:v>15.2</c:v>
                </c:pt>
                <c:pt idx="4">
                  <c:v>0</c:v>
                </c:pt>
                <c:pt idx="5">
                  <c:v>0</c:v>
                </c:pt>
                <c:pt idx="6">
                  <c:v>14.5</c:v>
                </c:pt>
                <c:pt idx="7">
                  <c:v>14.5</c:v>
                </c:pt>
                <c:pt idx="8">
                  <c:v>15.8</c:v>
                </c:pt>
                <c:pt idx="9">
                  <c:v>15.7</c:v>
                </c:pt>
                <c:pt idx="10">
                  <c:v>16.600000000000001</c:v>
                </c:pt>
                <c:pt idx="11">
                  <c:v>0</c:v>
                </c:pt>
                <c:pt idx="12">
                  <c:v>0</c:v>
                </c:pt>
                <c:pt idx="13">
                  <c:v>12.8</c:v>
                </c:pt>
                <c:pt idx="14">
                  <c:v>14</c:v>
                </c:pt>
                <c:pt idx="15">
                  <c:v>16.399999999999999</c:v>
                </c:pt>
                <c:pt idx="16">
                  <c:v>16.5</c:v>
                </c:pt>
                <c:pt idx="17">
                  <c:v>14.9</c:v>
                </c:pt>
                <c:pt idx="18">
                  <c:v>0</c:v>
                </c:pt>
                <c:pt idx="19">
                  <c:v>0</c:v>
                </c:pt>
                <c:pt idx="20">
                  <c:v>19.8</c:v>
                </c:pt>
                <c:pt idx="21">
                  <c:v>15.8</c:v>
                </c:pt>
                <c:pt idx="22">
                  <c:v>17.100000000000001</c:v>
                </c:pt>
                <c:pt idx="23">
                  <c:v>16.600000000000001</c:v>
                </c:pt>
                <c:pt idx="24">
                  <c:v>15</c:v>
                </c:pt>
                <c:pt idx="25">
                  <c:v>0</c:v>
                </c:pt>
                <c:pt idx="26">
                  <c:v>0</c:v>
                </c:pt>
                <c:pt idx="27">
                  <c:v>22.7</c:v>
                </c:pt>
                <c:pt idx="28">
                  <c:v>0</c:v>
                </c:pt>
                <c:pt idx="29">
                  <c:v>15.7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38-42FB-9CB7-02B5A70EF3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853936"/>
        <c:axId val="568854328"/>
      </c:barChart>
      <c:catAx>
        <c:axId val="568853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4328"/>
        <c:crosses val="autoZero"/>
        <c:auto val="1"/>
        <c:lblAlgn val="ctr"/>
        <c:lblOffset val="100"/>
        <c:noMultiLvlLbl val="0"/>
      </c:catAx>
      <c:valAx>
        <c:axId val="56885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885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May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2022</c:v>
          </c:tx>
          <c:invertIfNegative val="0"/>
          <c:val>
            <c:numRef>
              <c:f>'May 2023 Data'!$T$4:$T$34</c:f>
              <c:numCache>
                <c:formatCode>0.0</c:formatCode>
                <c:ptCount val="31"/>
                <c:pt idx="1">
                  <c:v>5</c:v>
                </c:pt>
                <c:pt idx="2">
                  <c:v>11</c:v>
                </c:pt>
                <c:pt idx="3">
                  <c:v>11</c:v>
                </c:pt>
                <c:pt idx="4">
                  <c:v>8.1999999999999993</c:v>
                </c:pt>
                <c:pt idx="5">
                  <c:v>9.4</c:v>
                </c:pt>
                <c:pt idx="8">
                  <c:v>7</c:v>
                </c:pt>
                <c:pt idx="9">
                  <c:v>12.6</c:v>
                </c:pt>
                <c:pt idx="10">
                  <c:v>13</c:v>
                </c:pt>
                <c:pt idx="11">
                  <c:v>7.5</c:v>
                </c:pt>
                <c:pt idx="12">
                  <c:v>7.2</c:v>
                </c:pt>
                <c:pt idx="15">
                  <c:v>8.1999999999999993</c:v>
                </c:pt>
                <c:pt idx="16">
                  <c:v>12.5</c:v>
                </c:pt>
                <c:pt idx="17">
                  <c:v>11.6</c:v>
                </c:pt>
                <c:pt idx="18">
                  <c:v>11.6</c:v>
                </c:pt>
                <c:pt idx="19">
                  <c:v>10.8</c:v>
                </c:pt>
                <c:pt idx="22">
                  <c:v>10</c:v>
                </c:pt>
                <c:pt idx="23">
                  <c:v>10</c:v>
                </c:pt>
                <c:pt idx="24" formatCode="General">
                  <c:v>10.199999999999999</c:v>
                </c:pt>
                <c:pt idx="25" formatCode="General">
                  <c:v>11.5</c:v>
                </c:pt>
                <c:pt idx="26" formatCode="General">
                  <c:v>13.6</c:v>
                </c:pt>
                <c:pt idx="29">
                  <c:v>7</c:v>
                </c:pt>
                <c:pt idx="3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8-44DC-B758-072EF544C34A}"/>
            </c:ext>
          </c:extLst>
        </c:ser>
        <c:ser>
          <c:idx val="1"/>
          <c:order val="1"/>
          <c:tx>
            <c:v>2023</c:v>
          </c:tx>
          <c:invertIfNegative val="0"/>
          <c:val>
            <c:numRef>
              <c:f>'May 2023 Data'!$J$4:$J$34</c:f>
              <c:numCache>
                <c:formatCode>General</c:formatCode>
                <c:ptCount val="31"/>
                <c:pt idx="0">
                  <c:v>7.2</c:v>
                </c:pt>
                <c:pt idx="1">
                  <c:v>7.4</c:v>
                </c:pt>
                <c:pt idx="2">
                  <c:v>4.3</c:v>
                </c:pt>
                <c:pt idx="3">
                  <c:v>6</c:v>
                </c:pt>
                <c:pt idx="4">
                  <c:v>11.5</c:v>
                </c:pt>
                <c:pt idx="5">
                  <c:v>0</c:v>
                </c:pt>
                <c:pt idx="6">
                  <c:v>0</c:v>
                </c:pt>
                <c:pt idx="7">
                  <c:v>10.5</c:v>
                </c:pt>
                <c:pt idx="8">
                  <c:v>9.5</c:v>
                </c:pt>
                <c:pt idx="9">
                  <c:v>9.6</c:v>
                </c:pt>
                <c:pt idx="10">
                  <c:v>9.4</c:v>
                </c:pt>
                <c:pt idx="11">
                  <c:v>8.6</c:v>
                </c:pt>
                <c:pt idx="12">
                  <c:v>0</c:v>
                </c:pt>
                <c:pt idx="13">
                  <c:v>0</c:v>
                </c:pt>
                <c:pt idx="14">
                  <c:v>9</c:v>
                </c:pt>
                <c:pt idx="15">
                  <c:v>5.3</c:v>
                </c:pt>
                <c:pt idx="16">
                  <c:v>9</c:v>
                </c:pt>
                <c:pt idx="17">
                  <c:v>10</c:v>
                </c:pt>
                <c:pt idx="18">
                  <c:v>10.5</c:v>
                </c:pt>
                <c:pt idx="19">
                  <c:v>0</c:v>
                </c:pt>
                <c:pt idx="20">
                  <c:v>0</c:v>
                </c:pt>
                <c:pt idx="21">
                  <c:v>8.1999999999999993</c:v>
                </c:pt>
                <c:pt idx="22">
                  <c:v>8</c:v>
                </c:pt>
                <c:pt idx="23">
                  <c:v>9.4</c:v>
                </c:pt>
                <c:pt idx="24">
                  <c:v>10.6</c:v>
                </c:pt>
                <c:pt idx="25">
                  <c:v>8.1999999999999993</c:v>
                </c:pt>
                <c:pt idx="26">
                  <c:v>0</c:v>
                </c:pt>
                <c:pt idx="27">
                  <c:v>0</c:v>
                </c:pt>
                <c:pt idx="28">
                  <c:v>8.8000000000000007</c:v>
                </c:pt>
                <c:pt idx="29">
                  <c:v>8.8000000000000007</c:v>
                </c:pt>
                <c:pt idx="3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18-44DC-B758-072EF544C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724496"/>
        <c:axId val="466724888"/>
      </c:barChart>
      <c:catAx>
        <c:axId val="46672449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888"/>
        <c:crosses val="autoZero"/>
        <c:auto val="1"/>
        <c:lblAlgn val="ctr"/>
        <c:lblOffset val="100"/>
        <c:noMultiLvlLbl val="0"/>
      </c:catAx>
      <c:valAx>
        <c:axId val="46672488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72449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67-41CD-9054-277F4E2CBABB}"/>
            </c:ext>
          </c:extLst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67-41CD-9054-277F4E2CBABB}"/>
            </c:ext>
          </c:extLst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67-41CD-9054-277F4E2CB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58072800"/>
        <c:axId val="570220856"/>
      </c:barChart>
      <c:catAx>
        <c:axId val="458072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20856"/>
        <c:crossesAt val="0"/>
        <c:auto val="1"/>
        <c:lblAlgn val="ctr"/>
        <c:lblOffset val="100"/>
        <c:noMultiLvlLbl val="0"/>
      </c:catAx>
      <c:valAx>
        <c:axId val="5702208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580728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87-40A5-96D1-091EF9217900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87-40A5-96D1-091EF9217900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87-40A5-96D1-091EF92179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168156752"/>
        <c:axId val="461293672"/>
      </c:barChart>
      <c:catAx>
        <c:axId val="16815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1293672"/>
        <c:crosses val="autoZero"/>
        <c:auto val="1"/>
        <c:lblAlgn val="ctr"/>
        <c:lblOffset val="100"/>
        <c:noMultiLvlLbl val="0"/>
      </c:catAx>
      <c:valAx>
        <c:axId val="46129367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1567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33A3A30D-DF2C-5A85-92AB-E048B1D5367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2C3D411E-F20B-32B8-1B62-D70CDD78D70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4FD5574-F80E-4DBD-D286-8A85AE3D59D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C65C9341-2FC7-A6A8-D98A-2BB7D3E52F1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CA60DF53-52E0-41E5-3472-445649EBA48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D065CA0A-C61B-674C-379B-13E46F7AE99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2022 Daily Average  -   11.8</a:t>
          </a:r>
          <a:r>
            <a:rPr lang="en-GB" sz="800" baseline="0"/>
            <a:t> </a:t>
          </a:r>
          <a:r>
            <a:rPr lang="en-GB" sz="800"/>
            <a:t>deg C</a:t>
          </a:r>
        </a:p>
        <a:p>
          <a:r>
            <a:rPr lang="en-GB" sz="800"/>
            <a:t>2023 Daily Average  -  </a:t>
          </a:r>
          <a:r>
            <a:rPr lang="en-GB" sz="800" baseline="0"/>
            <a:t> 10.9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E0F3A6F0-832E-BAF6-587C-405C065E6F9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401F04C2-1992-FA6A-816E-0D48A515208B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B3EEA0F2-2090-630C-A36F-C98641E9C6D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0.16687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60611" y="639530"/>
          <a:ext cx="1600124" cy="4063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2022 Daily</a:t>
          </a:r>
          <a:r>
            <a:rPr lang="en-GB" sz="800" baseline="0"/>
            <a:t> Average  -    7.0 deg C</a:t>
          </a:r>
        </a:p>
        <a:p xmlns:a="http://schemas.openxmlformats.org/drawingml/2006/main">
          <a:r>
            <a:rPr lang="en-GB" sz="800" baseline="0"/>
            <a:t>2023 Daily Average  -    6.5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workbookViewId="0">
      <selection activeCell="S1" sqref="S1"/>
    </sheetView>
  </sheetViews>
  <sheetFormatPr defaultRowHeight="14.4" x14ac:dyDescent="0.3"/>
  <cols>
    <col min="2" max="4" width="9.109375" style="1"/>
  </cols>
  <sheetData>
    <row r="6" spans="24:24" ht="15.75" customHeight="1" x14ac:dyDescent="0.3"/>
    <row r="16" spans="24:24" x14ac:dyDescent="0.3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workbookViewId="0">
      <selection activeCell="T1" sqref="T1"/>
    </sheetView>
  </sheetViews>
  <sheetFormatPr defaultRowHeight="14.4" x14ac:dyDescent="0.3"/>
  <cols>
    <col min="1" max="4" width="9.10937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1" sqref="S1"/>
    </sheetView>
  </sheetViews>
  <sheetFormatPr defaultRowHeight="14.4" x14ac:dyDescent="0.3"/>
  <cols>
    <col min="1" max="3" width="9.109375" style="1"/>
  </cols>
  <sheetData>
    <row r="2" spans="1:3" x14ac:dyDescent="0.3">
      <c r="A2" s="2"/>
      <c r="B2" s="2"/>
      <c r="C2" s="2"/>
    </row>
    <row r="3" spans="1:3" x14ac:dyDescent="0.3">
      <c r="A3" s="2"/>
      <c r="B3" s="2"/>
      <c r="C3" s="2"/>
    </row>
    <row r="4" spans="1:3" x14ac:dyDescent="0.3">
      <c r="A4" s="2"/>
      <c r="B4" s="2"/>
      <c r="C4" s="2"/>
    </row>
    <row r="5" spans="1:3" x14ac:dyDescent="0.3">
      <c r="A5" s="2"/>
      <c r="B5" s="2"/>
      <c r="C5" s="2"/>
    </row>
    <row r="6" spans="1:3" x14ac:dyDescent="0.3">
      <c r="A6" s="2"/>
      <c r="B6" s="2"/>
      <c r="C6" s="2"/>
    </row>
    <row r="7" spans="1:3" x14ac:dyDescent="0.3">
      <c r="A7" s="2"/>
      <c r="B7" s="2"/>
      <c r="C7" s="2"/>
    </row>
    <row r="8" spans="1:3" x14ac:dyDescent="0.3">
      <c r="A8" s="2"/>
      <c r="B8" s="2"/>
      <c r="C8" s="2"/>
    </row>
    <row r="9" spans="1:3" x14ac:dyDescent="0.3">
      <c r="A9" s="2"/>
      <c r="B9" s="2"/>
      <c r="C9" s="2"/>
    </row>
    <row r="10" spans="1:3" x14ac:dyDescent="0.3">
      <c r="A10" s="2"/>
      <c r="B10" s="2"/>
      <c r="C10" s="2"/>
    </row>
    <row r="11" spans="1:3" x14ac:dyDescent="0.3">
      <c r="A11" s="2"/>
      <c r="B11" s="2"/>
      <c r="C11" s="2"/>
    </row>
    <row r="12" spans="1:3" x14ac:dyDescent="0.3">
      <c r="A12" s="2"/>
      <c r="B12" s="2"/>
      <c r="C12" s="2"/>
    </row>
    <row r="13" spans="1:3" x14ac:dyDescent="0.3">
      <c r="A13" s="2"/>
      <c r="B13" s="2"/>
      <c r="C13" s="2"/>
    </row>
    <row r="14" spans="1:3" x14ac:dyDescent="0.3">
      <c r="A14" s="2"/>
      <c r="B14" s="2"/>
      <c r="C14" s="2"/>
    </row>
    <row r="15" spans="1:3" x14ac:dyDescent="0.3">
      <c r="A15" s="2"/>
      <c r="B15" s="2"/>
      <c r="C15" s="2"/>
    </row>
    <row r="16" spans="1:3" x14ac:dyDescent="0.3">
      <c r="A16" s="2"/>
      <c r="B16" s="2"/>
      <c r="C16" s="2"/>
    </row>
    <row r="17" spans="1:24" x14ac:dyDescent="0.3">
      <c r="A17" s="2"/>
      <c r="B17" s="2"/>
      <c r="C17" s="2"/>
    </row>
    <row r="18" spans="1:24" x14ac:dyDescent="0.3">
      <c r="A18" s="2"/>
      <c r="B18" s="2"/>
      <c r="C18" s="2"/>
    </row>
    <row r="19" spans="1:24" x14ac:dyDescent="0.3">
      <c r="A19" s="2"/>
      <c r="B19" s="2"/>
      <c r="C19" s="2"/>
    </row>
    <row r="20" spans="1:24" x14ac:dyDescent="0.3">
      <c r="A20" s="2"/>
      <c r="B20" s="2"/>
      <c r="C20" s="2"/>
    </row>
    <row r="21" spans="1:24" x14ac:dyDescent="0.3">
      <c r="A21" s="2"/>
      <c r="B21" s="2"/>
      <c r="C21" s="2"/>
    </row>
    <row r="22" spans="1:24" x14ac:dyDescent="0.3">
      <c r="A22" s="2"/>
      <c r="B22" s="2"/>
      <c r="C22" s="2"/>
    </row>
    <row r="23" spans="1:24" x14ac:dyDescent="0.3">
      <c r="A23" s="2"/>
      <c r="B23" s="2"/>
      <c r="C23" s="2"/>
    </row>
    <row r="24" spans="1:24" x14ac:dyDescent="0.3">
      <c r="A24" s="2"/>
      <c r="B24" s="2"/>
      <c r="C24" s="2"/>
    </row>
    <row r="25" spans="1:24" x14ac:dyDescent="0.3">
      <c r="A25" s="2"/>
      <c r="B25" s="2"/>
      <c r="C25" s="2"/>
    </row>
    <row r="26" spans="1:24" ht="17.399999999999999" x14ac:dyDescent="0.3">
      <c r="A26" s="2"/>
      <c r="B26" s="2"/>
      <c r="C26" s="2"/>
      <c r="X26" s="4"/>
    </row>
    <row r="27" spans="1:24" x14ac:dyDescent="0.3">
      <c r="A27" s="2"/>
      <c r="B27" s="2"/>
      <c r="C27" s="2"/>
    </row>
    <row r="28" spans="1:24" x14ac:dyDescent="0.3">
      <c r="A28" s="2"/>
      <c r="B28" s="2"/>
      <c r="C28" s="2"/>
    </row>
    <row r="29" spans="1:24" x14ac:dyDescent="0.3">
      <c r="A29" s="2"/>
      <c r="B29" s="2"/>
      <c r="C29" s="2"/>
    </row>
    <row r="30" spans="1:24" x14ac:dyDescent="0.3">
      <c r="A30" s="2"/>
      <c r="B30" s="2"/>
      <c r="C30" s="2"/>
    </row>
    <row r="31" spans="1:24" x14ac:dyDescent="0.3">
      <c r="A31" s="2"/>
      <c r="B31" s="2"/>
      <c r="C31" s="2"/>
    </row>
    <row r="32" spans="1:24" x14ac:dyDescent="0.3">
      <c r="A32" s="2"/>
      <c r="B32" s="2"/>
      <c r="C32" s="2"/>
    </row>
    <row r="34" spans="2:3" x14ac:dyDescent="0.3">
      <c r="B34" s="2"/>
      <c r="C34" s="2"/>
    </row>
    <row r="35" spans="2:3" x14ac:dyDescent="0.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workbookViewId="0">
      <selection activeCell="S1" sqref="S1"/>
    </sheetView>
  </sheetViews>
  <sheetFormatPr defaultRowHeight="14.4" x14ac:dyDescent="0.3"/>
  <cols>
    <col min="1" max="4" width="9.109375" style="1"/>
  </cols>
  <sheetData>
    <row r="26" spans="24:24" ht="17.399999999999999" x14ac:dyDescent="0.3">
      <c r="X26" s="4"/>
    </row>
    <row r="34" spans="2:2" x14ac:dyDescent="0.3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T44"/>
  <sheetViews>
    <sheetView workbookViewId="0"/>
  </sheetViews>
  <sheetFormatPr defaultRowHeight="14.4" x14ac:dyDescent="0.3"/>
  <cols>
    <col min="2" max="6" width="9.109375" style="9"/>
    <col min="7" max="13" width="9.109375" style="2"/>
    <col min="14" max="14" width="9.109375" style="9"/>
    <col min="17" max="18" width="9.109375" style="2"/>
  </cols>
  <sheetData>
    <row r="3" spans="1:20" ht="43.2" x14ac:dyDescent="0.3">
      <c r="A3" s="5" t="s">
        <v>15</v>
      </c>
      <c r="B3" s="14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6" t="s">
        <v>28</v>
      </c>
      <c r="O3" s="8" t="s">
        <v>29</v>
      </c>
      <c r="P3" s="8" t="s">
        <v>30</v>
      </c>
      <c r="Q3" s="7" t="s">
        <v>31</v>
      </c>
      <c r="R3" s="7" t="s">
        <v>32</v>
      </c>
      <c r="S3" s="11" t="s">
        <v>43</v>
      </c>
      <c r="T3" s="11" t="s">
        <v>44</v>
      </c>
    </row>
    <row r="4" spans="1:20" x14ac:dyDescent="0.3">
      <c r="A4" s="20">
        <v>1</v>
      </c>
      <c r="B4" s="20">
        <v>7</v>
      </c>
      <c r="C4" s="20">
        <v>230</v>
      </c>
      <c r="D4" s="20">
        <v>2</v>
      </c>
      <c r="E4" s="20">
        <v>2</v>
      </c>
      <c r="F4" s="20">
        <v>2000</v>
      </c>
      <c r="G4" s="20">
        <v>13.9</v>
      </c>
      <c r="H4" s="20">
        <v>12.4</v>
      </c>
      <c r="I4" s="20">
        <v>16.600000000000001</v>
      </c>
      <c r="J4" s="20">
        <v>7.2</v>
      </c>
      <c r="K4" s="20">
        <v>2</v>
      </c>
      <c r="L4" s="20">
        <v>7</v>
      </c>
      <c r="M4" s="19"/>
      <c r="N4" s="20">
        <v>0</v>
      </c>
      <c r="O4" s="20">
        <v>0</v>
      </c>
      <c r="P4" s="18"/>
      <c r="Q4" s="20">
        <v>1.1000000000000001</v>
      </c>
      <c r="R4" s="20" t="s">
        <v>37</v>
      </c>
      <c r="S4" s="21"/>
      <c r="T4" s="21"/>
    </row>
    <row r="5" spans="1:20" x14ac:dyDescent="0.3">
      <c r="A5" s="20">
        <v>2</v>
      </c>
      <c r="B5" s="20">
        <v>8</v>
      </c>
      <c r="C5" s="20">
        <v>290</v>
      </c>
      <c r="D5" s="20">
        <v>2</v>
      </c>
      <c r="E5" s="20">
        <v>2</v>
      </c>
      <c r="F5" s="20">
        <v>1000</v>
      </c>
      <c r="G5" s="20">
        <v>12.9</v>
      </c>
      <c r="H5" s="20">
        <v>12</v>
      </c>
      <c r="I5" s="20">
        <v>14.8</v>
      </c>
      <c r="J5" s="20">
        <v>7.4</v>
      </c>
      <c r="K5" s="20">
        <v>7</v>
      </c>
      <c r="L5" s="20">
        <v>6.8</v>
      </c>
      <c r="M5" s="19"/>
      <c r="N5" s="20">
        <v>1</v>
      </c>
      <c r="O5" s="20">
        <v>0</v>
      </c>
      <c r="P5" s="18"/>
      <c r="Q5" s="20">
        <v>0</v>
      </c>
      <c r="R5" s="20" t="s">
        <v>37</v>
      </c>
      <c r="S5" s="21">
        <v>13.1</v>
      </c>
      <c r="T5" s="21">
        <v>5</v>
      </c>
    </row>
    <row r="6" spans="1:20" x14ac:dyDescent="0.3">
      <c r="A6" s="20">
        <v>3</v>
      </c>
      <c r="B6" s="20">
        <v>0</v>
      </c>
      <c r="C6" s="20">
        <v>340</v>
      </c>
      <c r="D6" s="20">
        <v>5</v>
      </c>
      <c r="E6" s="20">
        <v>2</v>
      </c>
      <c r="F6" s="20">
        <v>2000</v>
      </c>
      <c r="G6" s="20">
        <v>13.8</v>
      </c>
      <c r="H6" s="20">
        <v>10.6</v>
      </c>
      <c r="I6" s="20">
        <v>15.5</v>
      </c>
      <c r="J6" s="20">
        <v>4.3</v>
      </c>
      <c r="K6" s="20">
        <v>5.7</v>
      </c>
      <c r="L6" s="20">
        <v>5.7</v>
      </c>
      <c r="M6" s="19"/>
      <c r="N6" s="20">
        <v>0</v>
      </c>
      <c r="O6" s="20">
        <v>0</v>
      </c>
      <c r="P6" s="18"/>
      <c r="Q6" s="20">
        <v>0</v>
      </c>
      <c r="R6" s="20" t="s">
        <v>37</v>
      </c>
      <c r="S6" s="21">
        <v>13.9</v>
      </c>
      <c r="T6" s="21">
        <v>11</v>
      </c>
    </row>
    <row r="7" spans="1:20" x14ac:dyDescent="0.3">
      <c r="A7" s="20">
        <v>4</v>
      </c>
      <c r="B7" s="20">
        <v>5</v>
      </c>
      <c r="C7" s="20">
        <v>140</v>
      </c>
      <c r="D7" s="20">
        <v>5</v>
      </c>
      <c r="E7" s="20">
        <v>2</v>
      </c>
      <c r="F7" s="20">
        <v>1000</v>
      </c>
      <c r="G7" s="20">
        <v>15.6</v>
      </c>
      <c r="H7" s="20">
        <v>12.4</v>
      </c>
      <c r="I7" s="20">
        <v>15.2</v>
      </c>
      <c r="J7" s="20">
        <v>6</v>
      </c>
      <c r="K7" s="20">
        <v>1</v>
      </c>
      <c r="L7" s="20">
        <v>9</v>
      </c>
      <c r="M7" s="19"/>
      <c r="N7" s="20">
        <v>0</v>
      </c>
      <c r="O7" s="20">
        <v>0</v>
      </c>
      <c r="P7" s="18"/>
      <c r="Q7" s="20">
        <v>0</v>
      </c>
      <c r="R7" s="20" t="s">
        <v>37</v>
      </c>
      <c r="S7" s="21">
        <v>15.2</v>
      </c>
      <c r="T7" s="21">
        <v>11</v>
      </c>
    </row>
    <row r="8" spans="1:20" x14ac:dyDescent="0.3">
      <c r="A8" s="20">
        <v>5</v>
      </c>
      <c r="B8" s="20">
        <v>8</v>
      </c>
      <c r="C8" s="20">
        <v>20</v>
      </c>
      <c r="D8" s="20">
        <v>5</v>
      </c>
      <c r="E8" s="20">
        <v>2</v>
      </c>
      <c r="F8" s="20">
        <v>1000</v>
      </c>
      <c r="G8" s="20">
        <v>13.2</v>
      </c>
      <c r="H8" s="20">
        <v>12.6</v>
      </c>
      <c r="I8" s="20" t="s">
        <v>37</v>
      </c>
      <c r="J8" s="20">
        <v>11.5</v>
      </c>
      <c r="K8" s="20">
        <v>10.5</v>
      </c>
      <c r="L8" s="20">
        <v>11.5</v>
      </c>
      <c r="M8" s="19"/>
      <c r="N8" s="20">
        <v>0</v>
      </c>
      <c r="O8" s="20">
        <v>0</v>
      </c>
      <c r="P8" s="18"/>
      <c r="Q8" s="20" t="s">
        <v>42</v>
      </c>
      <c r="R8" s="20" t="s">
        <v>37</v>
      </c>
      <c r="S8" s="21">
        <v>15.1</v>
      </c>
      <c r="T8" s="21">
        <v>8.1999999999999993</v>
      </c>
    </row>
    <row r="9" spans="1:20" x14ac:dyDescent="0.3">
      <c r="A9" s="20">
        <v>6</v>
      </c>
      <c r="B9" s="20" t="s">
        <v>38</v>
      </c>
      <c r="C9" s="20" t="s">
        <v>39</v>
      </c>
      <c r="D9" s="20" t="s">
        <v>39</v>
      </c>
      <c r="E9" s="20" t="s">
        <v>40</v>
      </c>
      <c r="F9" s="20" t="s">
        <v>37</v>
      </c>
      <c r="G9" s="20" t="s">
        <v>37</v>
      </c>
      <c r="H9" s="20" t="s">
        <v>37</v>
      </c>
      <c r="I9" s="20" t="s">
        <v>37</v>
      </c>
      <c r="J9" s="20" t="s">
        <v>37</v>
      </c>
      <c r="K9" s="20" t="s">
        <v>37</v>
      </c>
      <c r="L9" s="20" t="s">
        <v>37</v>
      </c>
      <c r="M9" s="19"/>
      <c r="N9" s="20" t="s">
        <v>39</v>
      </c>
      <c r="O9" s="20" t="s">
        <v>41</v>
      </c>
      <c r="P9" s="18"/>
      <c r="Q9" s="20" t="s">
        <v>42</v>
      </c>
      <c r="R9" s="20" t="s">
        <v>37</v>
      </c>
      <c r="S9" s="21">
        <v>19.3</v>
      </c>
      <c r="T9" s="21">
        <v>9.4</v>
      </c>
    </row>
    <row r="10" spans="1:20" x14ac:dyDescent="0.3">
      <c r="A10" s="20">
        <v>7</v>
      </c>
      <c r="B10" s="20" t="s">
        <v>38</v>
      </c>
      <c r="C10" s="20" t="s">
        <v>39</v>
      </c>
      <c r="D10" s="20" t="s">
        <v>39</v>
      </c>
      <c r="E10" s="20" t="s">
        <v>40</v>
      </c>
      <c r="F10" s="20" t="s">
        <v>37</v>
      </c>
      <c r="G10" s="20" t="s">
        <v>37</v>
      </c>
      <c r="H10" s="20" t="s">
        <v>37</v>
      </c>
      <c r="I10" s="20">
        <v>14.5</v>
      </c>
      <c r="J10" s="20" t="s">
        <v>37</v>
      </c>
      <c r="K10" s="20" t="s">
        <v>37</v>
      </c>
      <c r="L10" s="20" t="s">
        <v>37</v>
      </c>
      <c r="M10" s="19"/>
      <c r="N10" s="20" t="s">
        <v>39</v>
      </c>
      <c r="O10" s="20" t="s">
        <v>41</v>
      </c>
      <c r="P10" s="18"/>
      <c r="Q10" s="20" t="s">
        <v>45</v>
      </c>
      <c r="R10" s="20" t="s">
        <v>37</v>
      </c>
      <c r="S10" s="21"/>
      <c r="T10" s="21"/>
    </row>
    <row r="11" spans="1:20" x14ac:dyDescent="0.3">
      <c r="A11" s="20">
        <v>8</v>
      </c>
      <c r="B11" s="20">
        <v>8</v>
      </c>
      <c r="C11" s="20">
        <v>20</v>
      </c>
      <c r="D11" s="20">
        <v>5</v>
      </c>
      <c r="E11" s="20">
        <v>2</v>
      </c>
      <c r="F11" s="20">
        <v>1000</v>
      </c>
      <c r="G11" s="20">
        <v>12.7</v>
      </c>
      <c r="H11" s="20">
        <v>12</v>
      </c>
      <c r="I11" s="20">
        <v>14.5</v>
      </c>
      <c r="J11" s="20">
        <v>10.5</v>
      </c>
      <c r="K11" s="20">
        <v>12.2</v>
      </c>
      <c r="L11" s="20">
        <v>9.5</v>
      </c>
      <c r="M11" s="19"/>
      <c r="N11" s="20">
        <v>1</v>
      </c>
      <c r="O11" s="20">
        <v>0</v>
      </c>
      <c r="P11" s="18"/>
      <c r="Q11" s="20">
        <v>15</v>
      </c>
      <c r="R11" s="20" t="s">
        <v>37</v>
      </c>
      <c r="S11" s="21"/>
      <c r="T11" s="21"/>
    </row>
    <row r="12" spans="1:20" x14ac:dyDescent="0.3">
      <c r="A12" s="20">
        <v>9</v>
      </c>
      <c r="B12" s="20">
        <v>8</v>
      </c>
      <c r="C12" s="20">
        <v>0</v>
      </c>
      <c r="D12" s="20">
        <v>0</v>
      </c>
      <c r="E12" s="20">
        <v>2</v>
      </c>
      <c r="F12" s="20">
        <v>400</v>
      </c>
      <c r="G12" s="20">
        <v>14.2</v>
      </c>
      <c r="H12" s="20">
        <v>13.8</v>
      </c>
      <c r="I12" s="20">
        <v>15.8</v>
      </c>
      <c r="J12" s="20">
        <v>9.5</v>
      </c>
      <c r="K12" s="20">
        <v>5</v>
      </c>
      <c r="L12" s="20">
        <v>9.5</v>
      </c>
      <c r="M12" s="19"/>
      <c r="N12" s="20">
        <v>1</v>
      </c>
      <c r="O12" s="20">
        <v>0</v>
      </c>
      <c r="P12" s="18"/>
      <c r="Q12" s="20">
        <v>0</v>
      </c>
      <c r="R12" s="20" t="s">
        <v>37</v>
      </c>
      <c r="S12" s="21">
        <v>17.5</v>
      </c>
      <c r="T12" s="21">
        <v>7</v>
      </c>
    </row>
    <row r="13" spans="1:20" x14ac:dyDescent="0.3">
      <c r="A13" s="20">
        <v>10</v>
      </c>
      <c r="B13" s="20">
        <v>1</v>
      </c>
      <c r="C13" s="20">
        <v>340</v>
      </c>
      <c r="D13" s="20">
        <v>2</v>
      </c>
      <c r="E13" s="20">
        <v>2</v>
      </c>
      <c r="F13" s="20">
        <v>1000</v>
      </c>
      <c r="G13" s="20">
        <v>15.6</v>
      </c>
      <c r="H13" s="20">
        <v>12.8</v>
      </c>
      <c r="I13" s="20">
        <v>15.7</v>
      </c>
      <c r="J13" s="20">
        <v>9.6</v>
      </c>
      <c r="K13" s="20">
        <v>8.5</v>
      </c>
      <c r="L13" s="20">
        <v>10</v>
      </c>
      <c r="M13" s="19"/>
      <c r="N13" s="20">
        <v>1</v>
      </c>
      <c r="O13" s="20">
        <v>0</v>
      </c>
      <c r="P13" s="18"/>
      <c r="Q13" s="20">
        <v>0</v>
      </c>
      <c r="R13" s="20" t="s">
        <v>37</v>
      </c>
      <c r="S13" s="21">
        <v>15.8</v>
      </c>
      <c r="T13" s="21">
        <v>12.6</v>
      </c>
    </row>
    <row r="14" spans="1:20" x14ac:dyDescent="0.3">
      <c r="A14" s="20">
        <v>11</v>
      </c>
      <c r="B14" s="20">
        <v>6</v>
      </c>
      <c r="C14" s="20">
        <v>20</v>
      </c>
      <c r="D14" s="20">
        <v>2</v>
      </c>
      <c r="E14" s="20">
        <v>2</v>
      </c>
      <c r="F14" s="20">
        <v>1000</v>
      </c>
      <c r="G14" s="20">
        <v>14.6</v>
      </c>
      <c r="H14" s="20">
        <v>12.4</v>
      </c>
      <c r="I14" s="20">
        <v>16.600000000000001</v>
      </c>
      <c r="J14" s="20">
        <v>9.4</v>
      </c>
      <c r="K14" s="20">
        <v>5</v>
      </c>
      <c r="L14" s="20">
        <v>8.5</v>
      </c>
      <c r="M14" s="19"/>
      <c r="N14" s="20">
        <v>0</v>
      </c>
      <c r="O14" s="20">
        <v>0</v>
      </c>
      <c r="P14" s="18"/>
      <c r="Q14" s="20">
        <v>0</v>
      </c>
      <c r="R14" s="20" t="s">
        <v>37</v>
      </c>
      <c r="S14" s="21">
        <v>16</v>
      </c>
      <c r="T14" s="21">
        <v>13</v>
      </c>
    </row>
    <row r="15" spans="1:20" x14ac:dyDescent="0.3">
      <c r="A15" s="20">
        <v>12</v>
      </c>
      <c r="B15" s="20">
        <v>6</v>
      </c>
      <c r="C15" s="20">
        <v>20</v>
      </c>
      <c r="D15" s="20">
        <v>2</v>
      </c>
      <c r="E15" s="20">
        <v>1</v>
      </c>
      <c r="F15" s="20">
        <v>1000</v>
      </c>
      <c r="G15" s="20">
        <v>14.2</v>
      </c>
      <c r="H15" s="20">
        <v>10.5</v>
      </c>
      <c r="I15" s="20" t="s">
        <v>37</v>
      </c>
      <c r="J15" s="20">
        <v>8.6</v>
      </c>
      <c r="K15" s="20">
        <v>6</v>
      </c>
      <c r="L15" s="20">
        <v>8</v>
      </c>
      <c r="M15" s="19"/>
      <c r="N15" s="20">
        <v>0</v>
      </c>
      <c r="O15" s="20">
        <v>0</v>
      </c>
      <c r="P15" s="18"/>
      <c r="Q15" s="20" t="s">
        <v>42</v>
      </c>
      <c r="R15" s="20" t="s">
        <v>37</v>
      </c>
      <c r="S15" s="21">
        <v>15.8</v>
      </c>
      <c r="T15" s="21">
        <v>7.5</v>
      </c>
    </row>
    <row r="16" spans="1:20" x14ac:dyDescent="0.3">
      <c r="A16" s="20">
        <v>13</v>
      </c>
      <c r="B16" s="20" t="s">
        <v>38</v>
      </c>
      <c r="C16" s="20" t="s">
        <v>39</v>
      </c>
      <c r="D16" s="20" t="s">
        <v>39</v>
      </c>
      <c r="E16" s="20" t="s">
        <v>40</v>
      </c>
      <c r="F16" s="20" t="s">
        <v>37</v>
      </c>
      <c r="G16" s="20" t="s">
        <v>37</v>
      </c>
      <c r="H16" s="20" t="s">
        <v>37</v>
      </c>
      <c r="I16" s="20" t="s">
        <v>37</v>
      </c>
      <c r="J16" s="20" t="s">
        <v>37</v>
      </c>
      <c r="K16" s="20" t="s">
        <v>37</v>
      </c>
      <c r="L16" s="20" t="s">
        <v>37</v>
      </c>
      <c r="M16" s="19"/>
      <c r="N16" s="20" t="s">
        <v>39</v>
      </c>
      <c r="O16" s="20" t="s">
        <v>41</v>
      </c>
      <c r="P16" s="18"/>
      <c r="Q16" s="20" t="s">
        <v>42</v>
      </c>
      <c r="R16" s="20" t="s">
        <v>37</v>
      </c>
      <c r="S16" s="21">
        <v>16.399999999999999</v>
      </c>
      <c r="T16" s="21">
        <v>7.2</v>
      </c>
    </row>
    <row r="17" spans="1:20" x14ac:dyDescent="0.3">
      <c r="A17" s="20">
        <v>14</v>
      </c>
      <c r="B17" s="20" t="s">
        <v>38</v>
      </c>
      <c r="C17" s="20" t="s">
        <v>39</v>
      </c>
      <c r="D17" s="20" t="s">
        <v>39</v>
      </c>
      <c r="E17" s="20" t="s">
        <v>40</v>
      </c>
      <c r="F17" s="20" t="s">
        <v>37</v>
      </c>
      <c r="G17" s="20" t="s">
        <v>37</v>
      </c>
      <c r="H17" s="20" t="s">
        <v>37</v>
      </c>
      <c r="I17" s="20">
        <v>12.8</v>
      </c>
      <c r="J17" s="20" t="s">
        <v>37</v>
      </c>
      <c r="K17" s="20" t="s">
        <v>37</v>
      </c>
      <c r="L17" s="20" t="s">
        <v>37</v>
      </c>
      <c r="M17" s="19"/>
      <c r="N17" s="20" t="s">
        <v>39</v>
      </c>
      <c r="O17" s="20" t="s">
        <v>41</v>
      </c>
      <c r="P17" s="18"/>
      <c r="Q17" s="20" t="s">
        <v>46</v>
      </c>
      <c r="R17" s="20" t="s">
        <v>37</v>
      </c>
      <c r="S17" s="21"/>
      <c r="T17" s="21"/>
    </row>
    <row r="18" spans="1:20" x14ac:dyDescent="0.3">
      <c r="A18" s="20">
        <v>15</v>
      </c>
      <c r="B18" s="20">
        <v>5</v>
      </c>
      <c r="C18" s="20">
        <v>20</v>
      </c>
      <c r="D18" s="20">
        <v>13</v>
      </c>
      <c r="E18" s="20">
        <v>2</v>
      </c>
      <c r="F18" s="20">
        <v>2000</v>
      </c>
      <c r="G18" s="20">
        <v>13.4</v>
      </c>
      <c r="H18" s="20">
        <v>9.5</v>
      </c>
      <c r="I18" s="20">
        <v>14</v>
      </c>
      <c r="J18" s="20">
        <v>9</v>
      </c>
      <c r="K18" s="20">
        <v>5.4</v>
      </c>
      <c r="L18" s="20">
        <v>10.199999999999999</v>
      </c>
      <c r="M18" s="19"/>
      <c r="N18" s="20">
        <v>0</v>
      </c>
      <c r="O18" s="20">
        <v>0</v>
      </c>
      <c r="P18" s="18"/>
      <c r="Q18" s="20">
        <v>0</v>
      </c>
      <c r="R18" s="20" t="s">
        <v>37</v>
      </c>
      <c r="S18" s="22"/>
      <c r="T18" s="21"/>
    </row>
    <row r="19" spans="1:20" x14ac:dyDescent="0.3">
      <c r="A19" s="20">
        <v>16</v>
      </c>
      <c r="B19" s="20">
        <v>0</v>
      </c>
      <c r="C19" s="20">
        <v>20</v>
      </c>
      <c r="D19" s="20">
        <v>2</v>
      </c>
      <c r="E19" s="20">
        <v>2</v>
      </c>
      <c r="F19" s="20">
        <v>2000</v>
      </c>
      <c r="G19" s="20">
        <v>13.9</v>
      </c>
      <c r="H19" s="20">
        <v>9.8000000000000007</v>
      </c>
      <c r="I19" s="20">
        <v>16.399999999999999</v>
      </c>
      <c r="J19" s="20">
        <v>5.3</v>
      </c>
      <c r="K19" s="20">
        <v>4.2</v>
      </c>
      <c r="L19" s="20">
        <v>5.3</v>
      </c>
      <c r="M19" s="19"/>
      <c r="N19" s="20">
        <v>0</v>
      </c>
      <c r="O19" s="20">
        <v>0</v>
      </c>
      <c r="P19" s="18"/>
      <c r="Q19" s="20">
        <v>0</v>
      </c>
      <c r="R19" s="20" t="s">
        <v>37</v>
      </c>
      <c r="S19" s="22">
        <v>20</v>
      </c>
      <c r="T19" s="21">
        <v>8.1999999999999993</v>
      </c>
    </row>
    <row r="20" spans="1:20" x14ac:dyDescent="0.3">
      <c r="A20" s="20">
        <v>17</v>
      </c>
      <c r="B20" s="20">
        <v>1</v>
      </c>
      <c r="C20" s="20">
        <v>360</v>
      </c>
      <c r="D20" s="20">
        <v>2</v>
      </c>
      <c r="E20" s="20">
        <v>2</v>
      </c>
      <c r="F20" s="20">
        <v>2000</v>
      </c>
      <c r="G20" s="20">
        <v>15.2</v>
      </c>
      <c r="H20" s="20">
        <v>12.8</v>
      </c>
      <c r="I20" s="20">
        <v>16.5</v>
      </c>
      <c r="J20" s="20">
        <v>9</v>
      </c>
      <c r="K20" s="20">
        <v>6</v>
      </c>
      <c r="L20" s="20">
        <v>8.6</v>
      </c>
      <c r="M20" s="19"/>
      <c r="N20" s="20">
        <v>0</v>
      </c>
      <c r="O20" s="20">
        <v>0</v>
      </c>
      <c r="P20" s="18"/>
      <c r="Q20" s="20">
        <v>0</v>
      </c>
      <c r="R20" s="20" t="s">
        <v>37</v>
      </c>
      <c r="S20" s="21">
        <v>18</v>
      </c>
      <c r="T20" s="21">
        <v>12.5</v>
      </c>
    </row>
    <row r="21" spans="1:20" x14ac:dyDescent="0.3">
      <c r="A21" s="20">
        <v>18</v>
      </c>
      <c r="B21" s="20">
        <v>0</v>
      </c>
      <c r="C21" s="20">
        <v>360</v>
      </c>
      <c r="D21" s="20">
        <v>5</v>
      </c>
      <c r="E21" s="20">
        <v>2</v>
      </c>
      <c r="F21" s="20">
        <v>2000</v>
      </c>
      <c r="G21" s="20">
        <v>14.3</v>
      </c>
      <c r="H21" s="20">
        <v>12</v>
      </c>
      <c r="I21" s="20">
        <v>14.9</v>
      </c>
      <c r="J21" s="20">
        <v>10</v>
      </c>
      <c r="K21" s="20">
        <v>10</v>
      </c>
      <c r="L21" s="20">
        <v>10.4</v>
      </c>
      <c r="M21" s="19"/>
      <c r="N21" s="20">
        <v>0</v>
      </c>
      <c r="O21" s="20">
        <v>0</v>
      </c>
      <c r="P21" s="18"/>
      <c r="Q21" s="20">
        <v>0</v>
      </c>
      <c r="R21" s="20" t="s">
        <v>37</v>
      </c>
      <c r="S21" s="21">
        <v>18.8</v>
      </c>
      <c r="T21" s="21">
        <v>11.6</v>
      </c>
    </row>
    <row r="22" spans="1:20" x14ac:dyDescent="0.3">
      <c r="A22" s="20">
        <v>19</v>
      </c>
      <c r="B22" s="20">
        <v>8</v>
      </c>
      <c r="C22" s="20">
        <v>360</v>
      </c>
      <c r="D22" s="20">
        <v>2</v>
      </c>
      <c r="E22" s="20">
        <v>2</v>
      </c>
      <c r="F22" s="20">
        <v>1000</v>
      </c>
      <c r="G22" s="20">
        <v>13.9</v>
      </c>
      <c r="H22" s="20">
        <v>12</v>
      </c>
      <c r="I22" s="20" t="s">
        <v>37</v>
      </c>
      <c r="J22" s="20">
        <v>10.5</v>
      </c>
      <c r="K22" s="20">
        <v>9.6</v>
      </c>
      <c r="L22" s="20">
        <v>11.2</v>
      </c>
      <c r="M22" s="19"/>
      <c r="N22" s="20">
        <v>0</v>
      </c>
      <c r="O22" s="20">
        <v>0</v>
      </c>
      <c r="P22" s="18"/>
      <c r="Q22" s="20" t="s">
        <v>42</v>
      </c>
      <c r="R22" s="20" t="s">
        <v>37</v>
      </c>
      <c r="S22" s="21">
        <v>17.100000000000001</v>
      </c>
      <c r="T22" s="21">
        <v>11.6</v>
      </c>
    </row>
    <row r="23" spans="1:20" x14ac:dyDescent="0.3">
      <c r="A23" s="20">
        <v>20</v>
      </c>
      <c r="B23" s="20" t="s">
        <v>38</v>
      </c>
      <c r="C23" s="20" t="s">
        <v>39</v>
      </c>
      <c r="D23" s="20" t="s">
        <v>39</v>
      </c>
      <c r="E23" s="20" t="s">
        <v>40</v>
      </c>
      <c r="F23" s="20" t="s">
        <v>37</v>
      </c>
      <c r="G23" s="20" t="s">
        <v>37</v>
      </c>
      <c r="H23" s="20" t="s">
        <v>37</v>
      </c>
      <c r="I23" s="20" t="s">
        <v>37</v>
      </c>
      <c r="J23" s="20" t="s">
        <v>37</v>
      </c>
      <c r="K23" s="20" t="s">
        <v>37</v>
      </c>
      <c r="L23" s="20" t="s">
        <v>37</v>
      </c>
      <c r="M23" s="19"/>
      <c r="N23" s="20" t="s">
        <v>39</v>
      </c>
      <c r="O23" s="20" t="s">
        <v>41</v>
      </c>
      <c r="P23" s="18"/>
      <c r="Q23" s="20" t="s">
        <v>42</v>
      </c>
      <c r="R23" s="20" t="s">
        <v>37</v>
      </c>
      <c r="S23" s="22">
        <v>17.8</v>
      </c>
      <c r="T23" s="22">
        <v>10.8</v>
      </c>
    </row>
    <row r="24" spans="1:20" x14ac:dyDescent="0.3">
      <c r="A24" s="20">
        <v>21</v>
      </c>
      <c r="B24" s="20" t="s">
        <v>38</v>
      </c>
      <c r="C24" s="20" t="s">
        <v>39</v>
      </c>
      <c r="D24" s="20" t="s">
        <v>39</v>
      </c>
      <c r="E24" s="20" t="s">
        <v>40</v>
      </c>
      <c r="F24" s="20" t="s">
        <v>37</v>
      </c>
      <c r="G24" s="20" t="s">
        <v>37</v>
      </c>
      <c r="H24" s="20" t="s">
        <v>37</v>
      </c>
      <c r="I24" s="20">
        <v>19.8</v>
      </c>
      <c r="J24" s="20" t="s">
        <v>37</v>
      </c>
      <c r="K24" s="20" t="s">
        <v>37</v>
      </c>
      <c r="L24" s="20" t="s">
        <v>37</v>
      </c>
      <c r="M24" s="19"/>
      <c r="N24" s="20" t="s">
        <v>39</v>
      </c>
      <c r="O24" s="20" t="s">
        <v>41</v>
      </c>
      <c r="P24" s="18"/>
      <c r="Q24" s="20" t="s">
        <v>46</v>
      </c>
      <c r="R24" s="20" t="s">
        <v>37</v>
      </c>
      <c r="S24" s="21"/>
      <c r="T24" s="21"/>
    </row>
    <row r="25" spans="1:20" x14ac:dyDescent="0.3">
      <c r="A25" s="20">
        <v>22</v>
      </c>
      <c r="B25" s="20">
        <v>7</v>
      </c>
      <c r="C25" s="20">
        <v>20</v>
      </c>
      <c r="D25" s="20">
        <v>2</v>
      </c>
      <c r="E25" s="20">
        <v>2</v>
      </c>
      <c r="F25" s="20">
        <v>1000</v>
      </c>
      <c r="G25" s="20">
        <v>16.399999999999999</v>
      </c>
      <c r="H25" s="20">
        <v>12.8</v>
      </c>
      <c r="I25" s="20">
        <v>15.8</v>
      </c>
      <c r="J25" s="20">
        <v>8.1999999999999993</v>
      </c>
      <c r="K25" s="20">
        <v>5.4</v>
      </c>
      <c r="L25" s="20">
        <v>8</v>
      </c>
      <c r="M25" s="19"/>
      <c r="N25" s="20">
        <v>0</v>
      </c>
      <c r="O25" s="20">
        <v>0</v>
      </c>
      <c r="P25" s="18"/>
      <c r="Q25" s="20">
        <v>0</v>
      </c>
      <c r="R25" s="20" t="s">
        <v>37</v>
      </c>
      <c r="S25" s="21"/>
      <c r="T25" s="21"/>
    </row>
    <row r="26" spans="1:20" x14ac:dyDescent="0.3">
      <c r="A26" s="20">
        <v>23</v>
      </c>
      <c r="B26" s="20">
        <v>2</v>
      </c>
      <c r="C26" s="20">
        <v>360</v>
      </c>
      <c r="D26" s="20">
        <v>2</v>
      </c>
      <c r="E26" s="20">
        <v>2</v>
      </c>
      <c r="F26" s="20">
        <v>2000</v>
      </c>
      <c r="G26" s="20">
        <v>16.5</v>
      </c>
      <c r="H26" s="20">
        <v>11.8</v>
      </c>
      <c r="I26" s="20">
        <v>17.100000000000001</v>
      </c>
      <c r="J26" s="20">
        <v>8</v>
      </c>
      <c r="K26" s="20">
        <v>8</v>
      </c>
      <c r="L26" s="20">
        <v>10</v>
      </c>
      <c r="M26" s="19"/>
      <c r="N26" s="20">
        <v>0</v>
      </c>
      <c r="O26" s="20">
        <v>0</v>
      </c>
      <c r="P26" s="18"/>
      <c r="Q26" s="20">
        <v>0</v>
      </c>
      <c r="R26" s="20" t="s">
        <v>37</v>
      </c>
      <c r="S26" s="21">
        <v>16.399999999999999</v>
      </c>
      <c r="T26" s="22">
        <v>10</v>
      </c>
    </row>
    <row r="27" spans="1:20" x14ac:dyDescent="0.3">
      <c r="A27" s="20">
        <v>24</v>
      </c>
      <c r="B27" s="20">
        <v>0</v>
      </c>
      <c r="C27" s="20">
        <v>20</v>
      </c>
      <c r="D27" s="20">
        <v>5</v>
      </c>
      <c r="E27" s="20">
        <v>2</v>
      </c>
      <c r="F27" s="20">
        <v>2000</v>
      </c>
      <c r="G27" s="20">
        <v>17.3</v>
      </c>
      <c r="H27" s="20">
        <v>13.5</v>
      </c>
      <c r="I27" s="20">
        <v>16.600000000000001</v>
      </c>
      <c r="J27" s="20">
        <v>9.4</v>
      </c>
      <c r="K27" s="20">
        <v>8.4</v>
      </c>
      <c r="L27" s="20">
        <v>10.8</v>
      </c>
      <c r="M27" s="19"/>
      <c r="N27" s="20">
        <v>9</v>
      </c>
      <c r="O27" s="20">
        <v>0</v>
      </c>
      <c r="P27" s="18"/>
      <c r="Q27" s="20">
        <v>0</v>
      </c>
      <c r="R27" s="20" t="s">
        <v>37</v>
      </c>
      <c r="S27" s="21">
        <v>17.7</v>
      </c>
      <c r="T27" s="21">
        <v>10</v>
      </c>
    </row>
    <row r="28" spans="1:20" x14ac:dyDescent="0.3">
      <c r="A28" s="20">
        <v>25</v>
      </c>
      <c r="B28" s="20">
        <v>1</v>
      </c>
      <c r="C28" s="20">
        <v>20</v>
      </c>
      <c r="D28" s="20">
        <v>2</v>
      </c>
      <c r="E28" s="20">
        <v>2</v>
      </c>
      <c r="F28" s="20">
        <v>2000</v>
      </c>
      <c r="G28" s="20">
        <v>16.3</v>
      </c>
      <c r="H28" s="20">
        <v>13</v>
      </c>
      <c r="I28" s="20">
        <v>15</v>
      </c>
      <c r="J28" s="20">
        <v>10.6</v>
      </c>
      <c r="K28" s="20">
        <v>6.8</v>
      </c>
      <c r="L28" s="20">
        <v>11</v>
      </c>
      <c r="M28" s="19"/>
      <c r="N28" s="20">
        <v>9</v>
      </c>
      <c r="O28" s="20">
        <v>0</v>
      </c>
      <c r="P28" s="18"/>
      <c r="Q28" s="20">
        <v>0</v>
      </c>
      <c r="R28" s="20" t="s">
        <v>37</v>
      </c>
      <c r="S28" s="18">
        <v>17.100000000000001</v>
      </c>
      <c r="T28" s="18">
        <v>10.199999999999999</v>
      </c>
    </row>
    <row r="29" spans="1:20" x14ac:dyDescent="0.3">
      <c r="A29" s="20">
        <v>26</v>
      </c>
      <c r="B29" s="20">
        <v>2</v>
      </c>
      <c r="C29" s="20">
        <v>20</v>
      </c>
      <c r="D29" s="20">
        <v>9</v>
      </c>
      <c r="E29" s="20">
        <v>2</v>
      </c>
      <c r="F29" s="20">
        <v>2000</v>
      </c>
      <c r="G29" s="20">
        <v>14.7</v>
      </c>
      <c r="H29" s="20">
        <v>10.7</v>
      </c>
      <c r="I29" s="20" t="s">
        <v>37</v>
      </c>
      <c r="J29" s="20">
        <v>8.1999999999999993</v>
      </c>
      <c r="K29" s="20">
        <v>7</v>
      </c>
      <c r="L29" s="20">
        <v>0.5</v>
      </c>
      <c r="M29" s="19"/>
      <c r="N29" s="20">
        <v>9</v>
      </c>
      <c r="O29" s="20">
        <v>0</v>
      </c>
      <c r="P29" s="18"/>
      <c r="Q29" s="20" t="s">
        <v>42</v>
      </c>
      <c r="R29" s="20" t="s">
        <v>37</v>
      </c>
      <c r="S29" s="18">
        <v>16.2</v>
      </c>
      <c r="T29" s="18">
        <v>11.5</v>
      </c>
    </row>
    <row r="30" spans="1:20" x14ac:dyDescent="0.3">
      <c r="A30" s="20">
        <v>27</v>
      </c>
      <c r="B30" s="20" t="s">
        <v>38</v>
      </c>
      <c r="C30" s="20" t="s">
        <v>39</v>
      </c>
      <c r="D30" s="20" t="s">
        <v>39</v>
      </c>
      <c r="E30" s="20" t="s">
        <v>40</v>
      </c>
      <c r="F30" s="20" t="s">
        <v>37</v>
      </c>
      <c r="G30" s="20" t="s">
        <v>37</v>
      </c>
      <c r="H30" s="20" t="s">
        <v>37</v>
      </c>
      <c r="I30" s="20" t="s">
        <v>37</v>
      </c>
      <c r="J30" s="20" t="s">
        <v>37</v>
      </c>
      <c r="K30" s="20" t="s">
        <v>37</v>
      </c>
      <c r="L30" s="20" t="s">
        <v>37</v>
      </c>
      <c r="M30" s="19"/>
      <c r="N30" s="20" t="s">
        <v>39</v>
      </c>
      <c r="O30" s="20" t="s">
        <v>41</v>
      </c>
      <c r="P30" s="18"/>
      <c r="Q30" s="20" t="s">
        <v>42</v>
      </c>
      <c r="R30" s="20" t="s">
        <v>37</v>
      </c>
      <c r="S30" s="18">
        <v>17.100000000000001</v>
      </c>
      <c r="T30" s="18">
        <v>13.6</v>
      </c>
    </row>
    <row r="31" spans="1:20" x14ac:dyDescent="0.3">
      <c r="A31" s="20">
        <v>28</v>
      </c>
      <c r="B31" s="20" t="s">
        <v>38</v>
      </c>
      <c r="C31" s="20" t="s">
        <v>39</v>
      </c>
      <c r="D31" s="20" t="s">
        <v>39</v>
      </c>
      <c r="E31" s="20" t="s">
        <v>40</v>
      </c>
      <c r="F31" s="20" t="s">
        <v>37</v>
      </c>
      <c r="G31" s="20" t="s">
        <v>37</v>
      </c>
      <c r="H31" s="20" t="s">
        <v>37</v>
      </c>
      <c r="I31" s="20">
        <v>22.7</v>
      </c>
      <c r="J31" s="20" t="s">
        <v>37</v>
      </c>
      <c r="K31" s="20" t="s">
        <v>37</v>
      </c>
      <c r="L31" s="20" t="s">
        <v>37</v>
      </c>
      <c r="M31" s="19"/>
      <c r="N31" s="20" t="s">
        <v>39</v>
      </c>
      <c r="O31" s="20" t="s">
        <v>41</v>
      </c>
      <c r="P31" s="18"/>
      <c r="Q31" s="20" t="s">
        <v>46</v>
      </c>
      <c r="R31" s="20" t="s">
        <v>37</v>
      </c>
      <c r="S31" s="18"/>
      <c r="T31" s="18"/>
    </row>
    <row r="32" spans="1:20" x14ac:dyDescent="0.3">
      <c r="A32" s="20">
        <v>29</v>
      </c>
      <c r="B32" s="20">
        <v>0</v>
      </c>
      <c r="C32" s="20">
        <v>20</v>
      </c>
      <c r="D32" s="20">
        <v>9</v>
      </c>
      <c r="E32" s="20">
        <v>2</v>
      </c>
      <c r="F32" s="20">
        <v>2000</v>
      </c>
      <c r="G32" s="20">
        <v>14.8</v>
      </c>
      <c r="H32" s="20">
        <v>11.4</v>
      </c>
      <c r="I32" s="20" t="s">
        <v>37</v>
      </c>
      <c r="J32" s="20">
        <v>8.8000000000000007</v>
      </c>
      <c r="K32" s="20">
        <v>5.8</v>
      </c>
      <c r="L32" s="20">
        <v>8</v>
      </c>
      <c r="M32" s="19"/>
      <c r="N32" s="20">
        <v>9</v>
      </c>
      <c r="O32" s="20">
        <v>0</v>
      </c>
      <c r="P32" s="18"/>
      <c r="Q32" s="20">
        <v>0</v>
      </c>
      <c r="R32" s="20" t="s">
        <v>37</v>
      </c>
      <c r="S32" s="18"/>
      <c r="T32" s="18"/>
    </row>
    <row r="33" spans="1:20" x14ac:dyDescent="0.3">
      <c r="A33" s="20">
        <v>30</v>
      </c>
      <c r="B33" s="20">
        <v>2</v>
      </c>
      <c r="C33" s="20">
        <v>50</v>
      </c>
      <c r="D33" s="20">
        <v>5</v>
      </c>
      <c r="E33" s="20">
        <v>2</v>
      </c>
      <c r="F33" s="20">
        <v>2000</v>
      </c>
      <c r="G33" s="20">
        <v>14.8</v>
      </c>
      <c r="H33" s="20">
        <v>11.8</v>
      </c>
      <c r="I33" s="20">
        <v>15.7</v>
      </c>
      <c r="J33" s="20">
        <v>8.8000000000000007</v>
      </c>
      <c r="K33" s="20">
        <v>6</v>
      </c>
      <c r="L33" s="20">
        <v>9</v>
      </c>
      <c r="M33" s="19"/>
      <c r="N33" s="20">
        <v>9</v>
      </c>
      <c r="O33" s="20">
        <v>0</v>
      </c>
      <c r="P33" s="18"/>
      <c r="Q33" s="20">
        <v>0</v>
      </c>
      <c r="R33" s="20" t="s">
        <v>37</v>
      </c>
      <c r="S33" s="21">
        <v>16</v>
      </c>
      <c r="T33" s="21">
        <v>7</v>
      </c>
    </row>
    <row r="34" spans="1:20" x14ac:dyDescent="0.3">
      <c r="A34" s="20">
        <v>31</v>
      </c>
      <c r="B34" s="20">
        <v>2</v>
      </c>
      <c r="C34" s="20">
        <v>210</v>
      </c>
      <c r="D34" s="20">
        <v>5</v>
      </c>
      <c r="E34" s="20">
        <v>2</v>
      </c>
      <c r="F34" s="20">
        <v>2000</v>
      </c>
      <c r="G34" s="20">
        <v>14.7</v>
      </c>
      <c r="H34" s="20">
        <v>12.4</v>
      </c>
      <c r="I34" s="20" t="s">
        <v>37</v>
      </c>
      <c r="J34" s="20">
        <v>11</v>
      </c>
      <c r="K34" s="20">
        <v>9</v>
      </c>
      <c r="L34" s="20">
        <v>13</v>
      </c>
      <c r="M34" s="19"/>
      <c r="N34" s="20">
        <v>9</v>
      </c>
      <c r="O34" s="20">
        <v>0</v>
      </c>
      <c r="P34" s="18"/>
      <c r="Q34" s="20" t="s">
        <v>42</v>
      </c>
      <c r="R34" s="20" t="s">
        <v>37</v>
      </c>
      <c r="S34" s="18">
        <v>16.600000000000001</v>
      </c>
      <c r="T34" s="21">
        <v>7</v>
      </c>
    </row>
    <row r="35" spans="1:20" x14ac:dyDescent="0.3">
      <c r="B35" s="16" t="s">
        <v>33</v>
      </c>
      <c r="I35" s="17">
        <f>SUM(I4:I34)</f>
        <v>336.50000000000006</v>
      </c>
      <c r="J35" s="17">
        <f>SUM(J4:J34)</f>
        <v>200.8</v>
      </c>
      <c r="M35" s="17">
        <f>SUM(M4:M34)</f>
        <v>0</v>
      </c>
      <c r="Q35" s="17">
        <v>28.7</v>
      </c>
      <c r="R35" s="17">
        <f>SUM(R4:R34)</f>
        <v>0</v>
      </c>
    </row>
    <row r="36" spans="1:20" x14ac:dyDescent="0.3">
      <c r="B36" s="15" t="s">
        <v>34</v>
      </c>
      <c r="I36" s="10">
        <f>I35/31</f>
        <v>10.854838709677422</v>
      </c>
      <c r="J36" s="10">
        <f>J35/31</f>
        <v>6.4774193548387098</v>
      </c>
      <c r="M36" s="10">
        <f>M35/31</f>
        <v>0</v>
      </c>
      <c r="Q36" s="10">
        <f>Q35/31</f>
        <v>0.9258064516129032</v>
      </c>
      <c r="R36" s="10">
        <f>R35/31</f>
        <v>0</v>
      </c>
    </row>
    <row r="37" spans="1:20" x14ac:dyDescent="0.3">
      <c r="A37" s="2"/>
      <c r="O37" s="2"/>
      <c r="P37" s="2"/>
      <c r="S37" s="2"/>
      <c r="T37" s="2"/>
    </row>
    <row r="38" spans="1:20" x14ac:dyDescent="0.3">
      <c r="A38" s="2"/>
      <c r="O38" s="2"/>
      <c r="P38" s="2"/>
      <c r="S38" s="2"/>
      <c r="T38" s="2"/>
    </row>
    <row r="39" spans="1:20" x14ac:dyDescent="0.3">
      <c r="A39" s="2"/>
      <c r="O39" s="2"/>
      <c r="P39" s="2"/>
      <c r="S39" s="2"/>
      <c r="T39" s="2"/>
    </row>
    <row r="40" spans="1:20" x14ac:dyDescent="0.3">
      <c r="A40" s="2"/>
      <c r="O40" s="2"/>
      <c r="P40" s="2"/>
      <c r="S40" s="2"/>
      <c r="T40" s="2"/>
    </row>
    <row r="41" spans="1:20" x14ac:dyDescent="0.3">
      <c r="A41" s="2"/>
      <c r="O41" s="2"/>
      <c r="P41" s="2"/>
      <c r="S41" s="2"/>
      <c r="T41" s="2"/>
    </row>
    <row r="42" spans="1:20" x14ac:dyDescent="0.3">
      <c r="A42" s="2"/>
      <c r="O42" s="2"/>
      <c r="P42" s="2"/>
      <c r="S42" s="2"/>
      <c r="T42" s="2"/>
    </row>
    <row r="43" spans="1:20" x14ac:dyDescent="0.3">
      <c r="A43" s="2"/>
      <c r="O43" s="2"/>
      <c r="P43" s="2"/>
      <c r="S43" s="2"/>
      <c r="T43" s="2"/>
    </row>
    <row r="44" spans="1:20" x14ac:dyDescent="0.3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abSelected="1" workbookViewId="0">
      <selection activeCell="K1" sqref="K1"/>
    </sheetView>
  </sheetViews>
  <sheetFormatPr defaultRowHeight="14.4" x14ac:dyDescent="0.3"/>
  <cols>
    <col min="4" max="4" width="9.109375" style="1"/>
    <col min="10" max="10" width="9.109375" style="1"/>
  </cols>
  <sheetData>
    <row r="1" spans="1:10" x14ac:dyDescent="0.3">
      <c r="B1" s="23" t="s">
        <v>31</v>
      </c>
      <c r="C1" s="23"/>
      <c r="I1" s="12" t="s">
        <v>35</v>
      </c>
    </row>
    <row r="2" spans="1:10" x14ac:dyDescent="0.3">
      <c r="A2" t="s">
        <v>0</v>
      </c>
      <c r="B2" s="1">
        <v>2021</v>
      </c>
      <c r="C2" s="1">
        <v>2022</v>
      </c>
      <c r="D2" s="1">
        <v>2023</v>
      </c>
      <c r="G2" s="1" t="s">
        <v>0</v>
      </c>
      <c r="H2" s="1">
        <v>2021</v>
      </c>
      <c r="I2" s="1">
        <v>2022</v>
      </c>
      <c r="J2" s="1">
        <v>2023</v>
      </c>
    </row>
    <row r="3" spans="1:10" x14ac:dyDescent="0.3">
      <c r="A3" t="s">
        <v>1</v>
      </c>
      <c r="B3" s="1">
        <v>55.8</v>
      </c>
      <c r="C3" s="1">
        <v>40.5</v>
      </c>
      <c r="D3" s="1">
        <v>77.3</v>
      </c>
      <c r="G3" s="1" t="s">
        <v>14</v>
      </c>
      <c r="H3" s="1"/>
      <c r="I3" s="1"/>
    </row>
    <row r="4" spans="1:10" x14ac:dyDescent="0.3">
      <c r="A4" t="s">
        <v>2</v>
      </c>
      <c r="B4" s="1">
        <v>66.599999999999994</v>
      </c>
      <c r="C4" s="1">
        <v>36.299999999999997</v>
      </c>
      <c r="D4" s="1">
        <v>5.2</v>
      </c>
      <c r="G4" s="1" t="s">
        <v>2</v>
      </c>
      <c r="H4" s="1"/>
      <c r="I4" s="1"/>
    </row>
    <row r="5" spans="1:10" x14ac:dyDescent="0.3">
      <c r="A5" t="s">
        <v>3</v>
      </c>
      <c r="B5" s="1">
        <v>9.3000000000000007</v>
      </c>
      <c r="C5" s="1">
        <v>38.299999999999997</v>
      </c>
      <c r="D5" s="1">
        <v>95</v>
      </c>
      <c r="G5" s="1" t="s">
        <v>3</v>
      </c>
      <c r="H5" s="1"/>
      <c r="I5" s="1"/>
    </row>
    <row r="6" spans="1:10" x14ac:dyDescent="0.3">
      <c r="A6" t="s">
        <v>4</v>
      </c>
      <c r="B6" s="1">
        <v>1.9</v>
      </c>
      <c r="C6" s="1">
        <v>17.7</v>
      </c>
      <c r="D6" s="1">
        <v>76.7</v>
      </c>
      <c r="G6" s="1" t="s">
        <v>4</v>
      </c>
      <c r="H6" s="1"/>
      <c r="I6" s="1"/>
    </row>
    <row r="7" spans="1:10" x14ac:dyDescent="0.3">
      <c r="A7" t="s">
        <v>5</v>
      </c>
      <c r="B7" s="1">
        <v>56.8</v>
      </c>
      <c r="C7" s="1">
        <v>47.2</v>
      </c>
      <c r="D7" s="1">
        <v>28.7</v>
      </c>
      <c r="G7" s="1" t="s">
        <v>5</v>
      </c>
      <c r="H7" s="1"/>
      <c r="I7" s="1"/>
    </row>
    <row r="8" spans="1:10" x14ac:dyDescent="0.3">
      <c r="A8" t="s">
        <v>6</v>
      </c>
      <c r="B8" s="1">
        <v>67.8</v>
      </c>
      <c r="C8" s="1">
        <v>33.4</v>
      </c>
      <c r="G8" s="1" t="s">
        <v>6</v>
      </c>
      <c r="H8" s="1"/>
      <c r="I8" s="1"/>
    </row>
    <row r="9" spans="1:10" x14ac:dyDescent="0.3">
      <c r="A9" t="s">
        <v>7</v>
      </c>
      <c r="B9" s="1">
        <v>100.1</v>
      </c>
      <c r="C9" s="1">
        <v>7.9</v>
      </c>
      <c r="G9" s="1" t="s">
        <v>7</v>
      </c>
      <c r="H9" s="1"/>
      <c r="I9" s="1"/>
    </row>
    <row r="10" spans="1:10" x14ac:dyDescent="0.3">
      <c r="A10" t="s">
        <v>8</v>
      </c>
      <c r="B10" s="1">
        <v>29.9</v>
      </c>
      <c r="C10" s="1">
        <v>42.4</v>
      </c>
      <c r="G10" s="1" t="s">
        <v>8</v>
      </c>
      <c r="H10" s="1"/>
      <c r="I10" s="1"/>
    </row>
    <row r="11" spans="1:10" x14ac:dyDescent="0.3">
      <c r="A11" t="s">
        <v>9</v>
      </c>
      <c r="B11" s="1">
        <v>48.1</v>
      </c>
      <c r="C11" s="1">
        <v>65.900000000000006</v>
      </c>
      <c r="G11" s="1" t="s">
        <v>9</v>
      </c>
      <c r="H11" s="1"/>
      <c r="I11" s="1"/>
    </row>
    <row r="12" spans="1:10" x14ac:dyDescent="0.3">
      <c r="A12" t="s">
        <v>10</v>
      </c>
      <c r="B12" s="1">
        <v>94.2</v>
      </c>
      <c r="C12" s="1">
        <v>105.1</v>
      </c>
      <c r="G12" s="1" t="s">
        <v>10</v>
      </c>
      <c r="H12" s="1"/>
      <c r="I12" s="1"/>
    </row>
    <row r="13" spans="1:10" x14ac:dyDescent="0.3">
      <c r="A13" t="s">
        <v>11</v>
      </c>
      <c r="B13" s="1">
        <v>11.3</v>
      </c>
      <c r="C13" s="1">
        <v>195.9</v>
      </c>
      <c r="G13" s="1" t="s">
        <v>11</v>
      </c>
      <c r="H13" s="1"/>
      <c r="I13" s="1"/>
    </row>
    <row r="14" spans="1:10" x14ac:dyDescent="0.3">
      <c r="A14" t="s">
        <v>12</v>
      </c>
      <c r="B14" s="1">
        <v>78.400000000000006</v>
      </c>
      <c r="C14" s="1">
        <v>81.7</v>
      </c>
      <c r="G14" s="1" t="s">
        <v>12</v>
      </c>
      <c r="H14" s="1"/>
      <c r="I14" s="1"/>
    </row>
    <row r="15" spans="1:10" ht="15" thickBot="1" x14ac:dyDescent="0.35">
      <c r="A15" t="s">
        <v>13</v>
      </c>
      <c r="B15" s="3">
        <f>SUM(B3:B14)</f>
        <v>620.19999999999993</v>
      </c>
      <c r="C15" s="3">
        <f>SUM(C3:C14)</f>
        <v>712.30000000000007</v>
      </c>
      <c r="D15" s="3">
        <f>SUM(D3:D14)</f>
        <v>282.89999999999998</v>
      </c>
      <c r="G15" s="1" t="s">
        <v>13</v>
      </c>
      <c r="H15" s="3">
        <f>SUM(H3:H14)</f>
        <v>0</v>
      </c>
      <c r="I15" s="13">
        <f>SUM(I3:I14)</f>
        <v>0</v>
      </c>
      <c r="J15" s="13">
        <f>SUM(J3:J14)</f>
        <v>0</v>
      </c>
    </row>
    <row r="16" spans="1:10" ht="15" thickTop="1" x14ac:dyDescent="0.3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topLeftCell="A28" workbookViewId="0">
      <selection activeCell="A39" sqref="A39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May 2023 Data</vt:lpstr>
      <vt:lpstr>Rain &amp; Sun Data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Martin Greenfield</cp:lastModifiedBy>
  <cp:lastPrinted>2015-01-21T15:11:02Z</cp:lastPrinted>
  <dcterms:created xsi:type="dcterms:W3CDTF">2014-12-21T16:18:12Z</dcterms:created>
  <dcterms:modified xsi:type="dcterms:W3CDTF">2023-09-26T14:54:43Z</dcterms:modified>
</cp:coreProperties>
</file>