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191" documentId="8_{81AB14A0-7BA3-42FD-A595-DC3757DDD198}" xr6:coauthVersionLast="47" xr6:coauthVersionMax="47" xr10:uidLastSave="{92407054-C0E2-4355-AC8A-6064A82E65E0}"/>
  <bookViews>
    <workbookView xWindow="-108" yWindow="-108" windowWidth="23256" windowHeight="12456" firstSheet="5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February 2021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7" l="1"/>
  <c r="Q36" i="7"/>
  <c r="M36" i="7"/>
  <c r="J36" i="7"/>
  <c r="I36" i="7"/>
  <c r="J15" i="8"/>
  <c r="I15" i="8"/>
  <c r="H15" i="8"/>
  <c r="D15" i="8"/>
  <c r="C15" i="8"/>
  <c r="B15" i="8"/>
  <c r="Q35" i="7" l="1"/>
  <c r="R35" i="7" l="1"/>
  <c r="M35" i="7"/>
  <c r="J35" i="7"/>
  <c r="I35" i="7"/>
</calcChain>
</file>

<file path=xl/sharedStrings.xml><?xml version="1.0" encoding="utf-8"?>
<sst xmlns="http://schemas.openxmlformats.org/spreadsheetml/2006/main" count="58" uniqueCount="42">
  <si>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</si>
  <si>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</si>
  <si>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</si>
  <si>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</si>
  <si>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</si>
  <si>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</si>
  <si>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</si>
  <si>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</si>
  <si>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</si>
  <si>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</si>
  <si>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</si>
  <si>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</si>
  <si>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</si>
  <si>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</si>
  <si>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</si>
  <si>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</si>
  <si>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</si>
  <si>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</si>
  <si>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</si>
  <si>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</si>
  <si>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</si>
  <si>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</si>
  <si>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</si>
  <si>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</si>
  <si>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</si>
  <si>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</si>
  <si>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</si>
  <si>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</si>
  <si>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</si>
  <si>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</si>
  <si>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</si>
  <si>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</si>
  <si>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</si>
  <si>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</si>
  <si>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</si>
  <si>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</si>
  <si>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</si>
  <si>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2020</t>
  </si>
  <si>
    <t>Min 2020</t>
  </si>
  <si>
    <t>N/R</t>
  </si>
  <si>
    <t>NR</t>
  </si>
  <si>
    <t>11.22.2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</si>
</sst>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1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0" fillId="0" borderId="2" xfId="0" applyBorder="1"/>
    <xf numFmtId="164" fontId="0" fillId="2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17.5</c:v>
                </c:pt>
                <c:pt idx="1">
                  <c:v>46</c:v>
                </c:pt>
                <c:pt idx="2">
                  <c:v>51.7</c:v>
                </c:pt>
                <c:pt idx="3">
                  <c:v>11.7</c:v>
                </c:pt>
                <c:pt idx="4">
                  <c:v>17.399999999999999</c:v>
                </c:pt>
                <c:pt idx="5">
                  <c:v>89.6</c:v>
                </c:pt>
                <c:pt idx="6">
                  <c:v>47.2</c:v>
                </c:pt>
                <c:pt idx="7">
                  <c:v>31</c:v>
                </c:pt>
                <c:pt idx="8">
                  <c:v>70.400000000000006</c:v>
                </c:pt>
                <c:pt idx="9">
                  <c:v>119</c:v>
                </c:pt>
                <c:pt idx="10">
                  <c:v>110.3</c:v>
                </c:pt>
                <c:pt idx="11">
                  <c:v>111.1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>
                  <c:v>30</c:v>
                </c:pt>
                <c:pt idx="9" formatCode="0.0">
                  <c:v>130</c:v>
                </c:pt>
                <c:pt idx="10">
                  <c:v>60.2</c:v>
                </c:pt>
                <c:pt idx="11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  <c:pt idx="0">
                  <c:v>68.900000000000006</c:v>
                </c:pt>
                <c:pt idx="1">
                  <c:v>132</c:v>
                </c:pt>
                <c:pt idx="2">
                  <c:v>130.19999999999999</c:v>
                </c:pt>
                <c:pt idx="3">
                  <c:v>188.3</c:v>
                </c:pt>
                <c:pt idx="4">
                  <c:v>223.8</c:v>
                </c:pt>
                <c:pt idx="5">
                  <c:v>194.8</c:v>
                </c:pt>
                <c:pt idx="6">
                  <c:v>266.89999999999998</c:v>
                </c:pt>
                <c:pt idx="7">
                  <c:v>257.7</c:v>
                </c:pt>
                <c:pt idx="8">
                  <c:v>176.7</c:v>
                </c:pt>
                <c:pt idx="9">
                  <c:v>87.9</c:v>
                </c:pt>
                <c:pt idx="10">
                  <c:v>65.900000000000006</c:v>
                </c:pt>
                <c:pt idx="11">
                  <c:v>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2020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2021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February 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827364086427215E-2"/>
          <c:y val="8.0470884596127126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invertIfNegative val="0"/>
          <c:val>
            <c:numRef>
              <c:f>'February 2021 Data'!$S$4:$S$34</c:f>
              <c:numCache>
                <c:formatCode>0.0</c:formatCode>
                <c:ptCount val="31"/>
                <c:pt idx="0">
                  <c:v>10.6</c:v>
                </c:pt>
                <c:pt idx="1">
                  <c:v>12.4</c:v>
                </c:pt>
                <c:pt idx="2">
                  <c:v>13.1</c:v>
                </c:pt>
                <c:pt idx="3">
                  <c:v>12.5</c:v>
                </c:pt>
                <c:pt idx="4">
                  <c:v>9.8000000000000007</c:v>
                </c:pt>
                <c:pt idx="5">
                  <c:v>9.3000000000000007</c:v>
                </c:pt>
                <c:pt idx="6">
                  <c:v>9.8000000000000007</c:v>
                </c:pt>
                <c:pt idx="7">
                  <c:v>10</c:v>
                </c:pt>
                <c:pt idx="8">
                  <c:v>11.4</c:v>
                </c:pt>
                <c:pt idx="9">
                  <c:v>11.8</c:v>
                </c:pt>
                <c:pt idx="10">
                  <c:v>10.1</c:v>
                </c:pt>
                <c:pt idx="11">
                  <c:v>8.6999999999999993</c:v>
                </c:pt>
                <c:pt idx="12">
                  <c:v>10.1</c:v>
                </c:pt>
                <c:pt idx="13">
                  <c:v>11</c:v>
                </c:pt>
                <c:pt idx="14">
                  <c:v>10.3</c:v>
                </c:pt>
                <c:pt idx="15">
                  <c:v>10.9</c:v>
                </c:pt>
                <c:pt idx="16">
                  <c:v>11.7</c:v>
                </c:pt>
                <c:pt idx="17">
                  <c:v>11.2</c:v>
                </c:pt>
                <c:pt idx="18">
                  <c:v>10.9</c:v>
                </c:pt>
                <c:pt idx="19">
                  <c:v>9.5</c:v>
                </c:pt>
                <c:pt idx="20">
                  <c:v>10.199999999999999</c:v>
                </c:pt>
                <c:pt idx="21">
                  <c:v>10.9</c:v>
                </c:pt>
                <c:pt idx="22">
                  <c:v>12.3</c:v>
                </c:pt>
                <c:pt idx="23">
                  <c:v>13.6</c:v>
                </c:pt>
                <c:pt idx="24">
                  <c:v>10.8</c:v>
                </c:pt>
                <c:pt idx="25">
                  <c:v>9.9</c:v>
                </c:pt>
                <c:pt idx="26">
                  <c:v>9</c:v>
                </c:pt>
                <c:pt idx="27">
                  <c:v>8.6</c:v>
                </c:pt>
                <c:pt idx="28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2021</c:v>
          </c:tx>
          <c:invertIfNegative val="0"/>
          <c:val>
            <c:numRef>
              <c:f>'February 2021 Data'!$I$4:$I$34</c:f>
              <c:numCache>
                <c:formatCode>0.0</c:formatCode>
                <c:ptCount val="31"/>
                <c:pt idx="0">
                  <c:v>4.4000000000000004</c:v>
                </c:pt>
                <c:pt idx="1">
                  <c:v>5.0999999999999996</c:v>
                </c:pt>
                <c:pt idx="2">
                  <c:v>10.8</c:v>
                </c:pt>
                <c:pt idx="3">
                  <c:v>10.8</c:v>
                </c:pt>
                <c:pt idx="4">
                  <c:v>9.1999999999999993</c:v>
                </c:pt>
                <c:pt idx="7">
                  <c:v>3.3</c:v>
                </c:pt>
                <c:pt idx="8">
                  <c:v>-0.4</c:v>
                </c:pt>
                <c:pt idx="9">
                  <c:v>0.9</c:v>
                </c:pt>
                <c:pt idx="10">
                  <c:v>3.1</c:v>
                </c:pt>
                <c:pt idx="11">
                  <c:v>1.9</c:v>
                </c:pt>
                <c:pt idx="14">
                  <c:v>5.7</c:v>
                </c:pt>
                <c:pt idx="15">
                  <c:v>8.6999999999999993</c:v>
                </c:pt>
                <c:pt idx="16">
                  <c:v>8.1</c:v>
                </c:pt>
                <c:pt idx="17">
                  <c:v>8.9</c:v>
                </c:pt>
                <c:pt idx="18">
                  <c:v>10.3</c:v>
                </c:pt>
                <c:pt idx="21">
                  <c:v>0</c:v>
                </c:pt>
                <c:pt idx="22">
                  <c:v>8.6</c:v>
                </c:pt>
                <c:pt idx="23">
                  <c:v>10.9</c:v>
                </c:pt>
                <c:pt idx="24" formatCode="General">
                  <c:v>10.199999999999999</c:v>
                </c:pt>
                <c:pt idx="2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February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invertIfNegative val="0"/>
          <c:val>
            <c:numRef>
              <c:f>'February 2021 Data'!$T$4:$T$34</c:f>
              <c:numCache>
                <c:formatCode>0.0</c:formatCode>
                <c:ptCount val="31"/>
                <c:pt idx="0">
                  <c:v>8.6</c:v>
                </c:pt>
                <c:pt idx="1">
                  <c:v>7.9</c:v>
                </c:pt>
                <c:pt idx="2">
                  <c:v>9.4</c:v>
                </c:pt>
                <c:pt idx="3">
                  <c:v>5.0999999999999996</c:v>
                </c:pt>
                <c:pt idx="4">
                  <c:v>3.3</c:v>
                </c:pt>
                <c:pt idx="5">
                  <c:v>1</c:v>
                </c:pt>
                <c:pt idx="6">
                  <c:v>4.0999999999999996</c:v>
                </c:pt>
                <c:pt idx="7">
                  <c:v>7</c:v>
                </c:pt>
                <c:pt idx="8">
                  <c:v>8.5</c:v>
                </c:pt>
                <c:pt idx="9">
                  <c:v>6.3</c:v>
                </c:pt>
                <c:pt idx="10">
                  <c:v>5.3</c:v>
                </c:pt>
                <c:pt idx="11">
                  <c:v>4.5</c:v>
                </c:pt>
                <c:pt idx="12">
                  <c:v>5.0999999999999996</c:v>
                </c:pt>
                <c:pt idx="13">
                  <c:v>3.2</c:v>
                </c:pt>
                <c:pt idx="14">
                  <c:v>3.2</c:v>
                </c:pt>
                <c:pt idx="15">
                  <c:v>10</c:v>
                </c:pt>
                <c:pt idx="16">
                  <c:v>5.6</c:v>
                </c:pt>
                <c:pt idx="17">
                  <c:v>6.4</c:v>
                </c:pt>
                <c:pt idx="18">
                  <c:v>3.9</c:v>
                </c:pt>
                <c:pt idx="19">
                  <c:v>6.7</c:v>
                </c:pt>
                <c:pt idx="20">
                  <c:v>5.2</c:v>
                </c:pt>
                <c:pt idx="21">
                  <c:v>9.1999999999999993</c:v>
                </c:pt>
                <c:pt idx="22">
                  <c:v>9.6</c:v>
                </c:pt>
                <c:pt idx="23">
                  <c:v>7.4</c:v>
                </c:pt>
                <c:pt idx="24">
                  <c:v>5.8</c:v>
                </c:pt>
                <c:pt idx="25">
                  <c:v>1.8</c:v>
                </c:pt>
                <c:pt idx="26">
                  <c:v>3.6</c:v>
                </c:pt>
                <c:pt idx="27">
                  <c:v>1.6</c:v>
                </c:pt>
                <c:pt idx="28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2021</c:v>
          </c:tx>
          <c:invertIfNegative val="0"/>
          <c:val>
            <c:numRef>
              <c:f>'February 2021 Data'!$J$4:$J$34</c:f>
              <c:numCache>
                <c:formatCode>0.0</c:formatCode>
                <c:ptCount val="31"/>
                <c:pt idx="0">
                  <c:v>1.4</c:v>
                </c:pt>
                <c:pt idx="1">
                  <c:v>3</c:v>
                </c:pt>
                <c:pt idx="2">
                  <c:v>2.9</c:v>
                </c:pt>
                <c:pt idx="3">
                  <c:v>3</c:v>
                </c:pt>
                <c:pt idx="4">
                  <c:v>3.8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</c:v>
                </c:pt>
                <c:pt idx="10">
                  <c:v>-3.5</c:v>
                </c:pt>
                <c:pt idx="11">
                  <c:v>-3.4</c:v>
                </c:pt>
                <c:pt idx="14">
                  <c:v>-4</c:v>
                </c:pt>
                <c:pt idx="15">
                  <c:v>5.8</c:v>
                </c:pt>
                <c:pt idx="16">
                  <c:v>5.6</c:v>
                </c:pt>
                <c:pt idx="17">
                  <c:v>7</c:v>
                </c:pt>
                <c:pt idx="18">
                  <c:v>5.7</c:v>
                </c:pt>
                <c:pt idx="21">
                  <c:v>5.6</c:v>
                </c:pt>
                <c:pt idx="22">
                  <c:v>4.3</c:v>
                </c:pt>
                <c:pt idx="23">
                  <c:v>4.2</c:v>
                </c:pt>
                <c:pt idx="24" formatCode="General">
                  <c:v>4.2</c:v>
                </c:pt>
                <c:pt idx="25" formatCode="General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2020 Daily Average  -   10.7 deg C</a:t>
          </a:r>
        </a:p>
        <a:p>
          <a:r>
            <a:rPr lang="en-GB" sz="800"/>
            <a:t>2021 Daily Average  -  </a:t>
          </a:r>
          <a:r>
            <a:rPr lang="en-GB" sz="800" baseline="0"/>
            <a:t> 4.3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2020 Daily</a:t>
          </a:r>
          <a:r>
            <a:rPr lang="en-GB" sz="800" baseline="0"/>
            <a:t> Average  -    5.7 deg C</a:t>
          </a:r>
        </a:p>
        <a:p xmlns:a="http://schemas.openxmlformats.org/drawingml/2006/main">
          <a:r>
            <a:rPr lang="en-GB" sz="800" baseline="0"/>
            <a:t>2021 Daily Average  -    1.4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topLeftCell="A9"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T1" sqref="T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T1" sqref="T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/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37</v>
      </c>
      <c r="T3" s="11" t="s">
        <v>38</v>
      </c>
    </row>
    <row r="4" spans="1:20" x14ac:dyDescent="0.3">
      <c r="A4" s="26">
        <v>1</v>
      </c>
      <c r="B4" s="18">
        <v>8</v>
      </c>
      <c r="C4" s="18">
        <v>170</v>
      </c>
      <c r="D4" s="19">
        <v>3</v>
      </c>
      <c r="E4" s="20">
        <v>2</v>
      </c>
      <c r="F4" s="18">
        <v>6</v>
      </c>
      <c r="G4" s="21">
        <v>4.8</v>
      </c>
      <c r="H4" s="21">
        <v>4.8</v>
      </c>
      <c r="I4" s="21">
        <v>4.4000000000000004</v>
      </c>
      <c r="J4" s="21">
        <v>1.4</v>
      </c>
      <c r="K4" s="21">
        <v>1.5</v>
      </c>
      <c r="L4" s="21">
        <v>1.5</v>
      </c>
      <c r="M4" s="19"/>
      <c r="N4" s="18">
        <v>1</v>
      </c>
      <c r="O4" s="18"/>
      <c r="P4" s="18"/>
      <c r="Q4" s="21">
        <v>16.2</v>
      </c>
      <c r="R4" s="22"/>
      <c r="S4" s="27">
        <v>10.6</v>
      </c>
      <c r="T4" s="27">
        <v>8.6</v>
      </c>
    </row>
    <row r="5" spans="1:20" x14ac:dyDescent="0.3">
      <c r="A5" s="26">
        <v>2</v>
      </c>
      <c r="B5" s="18">
        <v>7</v>
      </c>
      <c r="C5" s="18">
        <v>30</v>
      </c>
      <c r="D5" s="19">
        <v>1</v>
      </c>
      <c r="E5" s="20">
        <v>2</v>
      </c>
      <c r="F5" s="18">
        <v>6</v>
      </c>
      <c r="G5" s="21">
        <v>10.3</v>
      </c>
      <c r="H5" s="21">
        <v>9.9</v>
      </c>
      <c r="I5" s="21">
        <v>5.0999999999999996</v>
      </c>
      <c r="J5" s="21">
        <v>3</v>
      </c>
      <c r="K5" s="21">
        <v>3.2</v>
      </c>
      <c r="L5" s="21">
        <v>10.5</v>
      </c>
      <c r="M5" s="19"/>
      <c r="N5" s="18">
        <v>1</v>
      </c>
      <c r="O5" s="18"/>
      <c r="P5" s="18"/>
      <c r="Q5" s="21">
        <v>4.3</v>
      </c>
      <c r="R5" s="22"/>
      <c r="S5" s="27">
        <v>12.4</v>
      </c>
      <c r="T5" s="27">
        <v>7.9</v>
      </c>
    </row>
    <row r="6" spans="1:20" x14ac:dyDescent="0.3">
      <c r="A6" s="26">
        <v>3</v>
      </c>
      <c r="B6" s="18">
        <v>8</v>
      </c>
      <c r="C6" s="18">
        <v>100</v>
      </c>
      <c r="D6" s="19">
        <v>1</v>
      </c>
      <c r="E6" s="20">
        <v>2</v>
      </c>
      <c r="F6" s="18">
        <v>6</v>
      </c>
      <c r="G6" s="21">
        <v>8.6</v>
      </c>
      <c r="H6" s="21" t="s">
        <v>39</v>
      </c>
      <c r="I6" s="21">
        <v>10.8</v>
      </c>
      <c r="J6" s="21">
        <v>2.9</v>
      </c>
      <c r="K6" s="21">
        <v>5.6</v>
      </c>
      <c r="L6" s="21">
        <v>11.2</v>
      </c>
      <c r="M6" s="19"/>
      <c r="N6" s="18">
        <v>2</v>
      </c>
      <c r="O6" s="18"/>
      <c r="P6" s="18"/>
      <c r="Q6" s="21">
        <v>9.1999999999999993</v>
      </c>
      <c r="R6" s="22"/>
      <c r="S6" s="27">
        <v>13.1</v>
      </c>
      <c r="T6" s="27">
        <v>9.4</v>
      </c>
    </row>
    <row r="7" spans="1:20" x14ac:dyDescent="0.3">
      <c r="A7" s="26">
        <v>4</v>
      </c>
      <c r="B7" s="18">
        <v>8</v>
      </c>
      <c r="C7" s="18">
        <v>330</v>
      </c>
      <c r="D7" s="19">
        <v>3</v>
      </c>
      <c r="E7" s="20">
        <v>2</v>
      </c>
      <c r="F7" s="18">
        <v>6</v>
      </c>
      <c r="G7" s="21">
        <v>8.1</v>
      </c>
      <c r="H7" s="21">
        <v>7.9</v>
      </c>
      <c r="I7" s="21">
        <v>10.8</v>
      </c>
      <c r="J7" s="21">
        <v>3</v>
      </c>
      <c r="K7" s="21">
        <v>1.8</v>
      </c>
      <c r="L7" s="21">
        <v>7.5</v>
      </c>
      <c r="M7" s="19"/>
      <c r="N7" s="18">
        <v>1</v>
      </c>
      <c r="O7" s="18"/>
      <c r="P7" s="18"/>
      <c r="Q7" s="21">
        <v>1.8</v>
      </c>
      <c r="R7" s="22"/>
      <c r="S7" s="27">
        <v>12.5</v>
      </c>
      <c r="T7" s="27">
        <v>5.0999999999999996</v>
      </c>
    </row>
    <row r="8" spans="1:20" x14ac:dyDescent="0.3">
      <c r="A8" s="26">
        <v>5</v>
      </c>
      <c r="B8" s="18">
        <v>8</v>
      </c>
      <c r="C8" s="18">
        <v>40</v>
      </c>
      <c r="D8" s="19">
        <v>1</v>
      </c>
      <c r="E8" s="20">
        <v>2</v>
      </c>
      <c r="F8" s="18">
        <v>5</v>
      </c>
      <c r="G8" s="21">
        <v>5.9</v>
      </c>
      <c r="H8" s="21">
        <v>6.4</v>
      </c>
      <c r="I8" s="21">
        <v>9.1999999999999993</v>
      </c>
      <c r="J8" s="21">
        <v>3.8</v>
      </c>
      <c r="K8" s="21">
        <v>1.5</v>
      </c>
      <c r="L8" s="21">
        <v>8</v>
      </c>
      <c r="M8" s="19"/>
      <c r="N8" s="18">
        <v>1</v>
      </c>
      <c r="O8" s="18"/>
      <c r="P8" s="18"/>
      <c r="Q8" s="21">
        <v>8</v>
      </c>
      <c r="R8" s="22"/>
      <c r="S8" s="27">
        <v>9.8000000000000007</v>
      </c>
      <c r="T8" s="27">
        <v>3.3</v>
      </c>
    </row>
    <row r="9" spans="1:20" x14ac:dyDescent="0.3">
      <c r="A9" s="26">
        <v>6</v>
      </c>
      <c r="B9" s="18"/>
      <c r="C9" s="18"/>
      <c r="D9" s="19"/>
      <c r="E9" s="20"/>
      <c r="F9" s="18"/>
      <c r="G9" s="21"/>
      <c r="H9" s="21"/>
      <c r="I9" s="21"/>
      <c r="J9" s="21"/>
      <c r="K9" s="21"/>
      <c r="L9" s="21"/>
      <c r="M9" s="19"/>
      <c r="N9" s="18"/>
      <c r="O9" s="18"/>
      <c r="P9" s="18"/>
      <c r="Q9" s="21"/>
      <c r="R9" s="22"/>
      <c r="S9" s="27">
        <v>9.3000000000000007</v>
      </c>
      <c r="T9" s="27">
        <v>1</v>
      </c>
    </row>
    <row r="10" spans="1:20" x14ac:dyDescent="0.3">
      <c r="A10" s="26">
        <v>7</v>
      </c>
      <c r="B10" s="18"/>
      <c r="C10" s="18"/>
      <c r="D10" s="19"/>
      <c r="E10" s="20"/>
      <c r="F10" s="18"/>
      <c r="G10" s="21"/>
      <c r="H10" s="21"/>
      <c r="I10" s="21"/>
      <c r="J10" s="21"/>
      <c r="K10" s="21"/>
      <c r="L10" s="21"/>
      <c r="M10" s="19"/>
      <c r="N10" s="18"/>
      <c r="O10" s="18"/>
      <c r="P10" s="18"/>
      <c r="Q10" s="21"/>
      <c r="R10" s="22"/>
      <c r="S10" s="27">
        <v>9.8000000000000007</v>
      </c>
      <c r="T10" s="27">
        <v>4.0999999999999996</v>
      </c>
    </row>
    <row r="11" spans="1:20" x14ac:dyDescent="0.3">
      <c r="A11" s="26">
        <v>8</v>
      </c>
      <c r="B11" s="18">
        <v>8</v>
      </c>
      <c r="C11" s="18">
        <v>50</v>
      </c>
      <c r="D11" s="19">
        <v>5</v>
      </c>
      <c r="E11" s="20">
        <v>22</v>
      </c>
      <c r="F11" s="18">
        <v>6</v>
      </c>
      <c r="G11" s="21">
        <v>-9</v>
      </c>
      <c r="H11" s="21">
        <v>-10</v>
      </c>
      <c r="I11" s="21">
        <v>3.3</v>
      </c>
      <c r="J11" s="21">
        <v>-2.2999999999999998</v>
      </c>
      <c r="K11" s="23">
        <v>-3</v>
      </c>
      <c r="L11" s="21">
        <v>-1.5</v>
      </c>
      <c r="M11" s="19"/>
      <c r="N11" s="18">
        <v>11</v>
      </c>
      <c r="O11" s="18"/>
      <c r="P11" s="18"/>
      <c r="Q11" s="21">
        <v>6.3</v>
      </c>
      <c r="R11" s="22"/>
      <c r="S11" s="27">
        <v>10</v>
      </c>
      <c r="T11" s="27">
        <v>7</v>
      </c>
    </row>
    <row r="12" spans="1:20" x14ac:dyDescent="0.3">
      <c r="A12" s="26">
        <v>9</v>
      </c>
      <c r="B12" s="18">
        <v>8</v>
      </c>
      <c r="C12" s="18">
        <v>130</v>
      </c>
      <c r="D12" s="19">
        <v>2</v>
      </c>
      <c r="E12" s="20">
        <v>26</v>
      </c>
      <c r="F12" s="18">
        <v>8</v>
      </c>
      <c r="G12" s="21">
        <v>-1</v>
      </c>
      <c r="H12" s="21">
        <v>-2</v>
      </c>
      <c r="I12" s="21">
        <v>-0.4</v>
      </c>
      <c r="J12" s="21">
        <v>-2.2000000000000002</v>
      </c>
      <c r="K12" s="21">
        <v>-3</v>
      </c>
      <c r="L12" s="21">
        <v>-2.2000000000000002</v>
      </c>
      <c r="M12" s="19"/>
      <c r="N12" s="18">
        <v>15</v>
      </c>
      <c r="O12" s="18"/>
      <c r="P12" s="18"/>
      <c r="Q12" s="21">
        <v>0</v>
      </c>
      <c r="R12" s="22"/>
      <c r="S12" s="27">
        <v>11.4</v>
      </c>
      <c r="T12" s="27">
        <v>8.5</v>
      </c>
    </row>
    <row r="13" spans="1:20" x14ac:dyDescent="0.3">
      <c r="A13" s="26">
        <v>10</v>
      </c>
      <c r="B13" s="18">
        <v>8</v>
      </c>
      <c r="C13" s="18">
        <v>260</v>
      </c>
      <c r="D13" s="19">
        <v>2</v>
      </c>
      <c r="E13" s="20">
        <v>6</v>
      </c>
      <c r="F13" s="18">
        <v>6</v>
      </c>
      <c r="G13" s="21">
        <v>5</v>
      </c>
      <c r="H13" s="21" t="s">
        <v>40</v>
      </c>
      <c r="I13" s="21">
        <v>0.9</v>
      </c>
      <c r="J13" s="21">
        <v>-2</v>
      </c>
      <c r="K13" s="21">
        <v>-4.8</v>
      </c>
      <c r="L13" s="21">
        <v>-5</v>
      </c>
      <c r="M13" s="19"/>
      <c r="N13" s="18">
        <v>0</v>
      </c>
      <c r="O13" s="18"/>
      <c r="P13" s="18"/>
      <c r="Q13" s="21">
        <v>0</v>
      </c>
      <c r="R13" s="22"/>
      <c r="S13" s="27">
        <v>11.8</v>
      </c>
      <c r="T13" s="27">
        <v>6.3</v>
      </c>
    </row>
    <row r="14" spans="1:20" x14ac:dyDescent="0.3">
      <c r="A14" s="26">
        <v>11</v>
      </c>
      <c r="B14" s="18">
        <v>8</v>
      </c>
      <c r="C14" s="18">
        <v>310</v>
      </c>
      <c r="D14" s="19">
        <v>4</v>
      </c>
      <c r="E14" s="20">
        <v>2</v>
      </c>
      <c r="F14" s="18">
        <v>7</v>
      </c>
      <c r="G14" s="21">
        <v>1.3</v>
      </c>
      <c r="H14" s="21">
        <v>-4</v>
      </c>
      <c r="I14" s="21">
        <v>3.1</v>
      </c>
      <c r="J14" s="21">
        <v>-3.5</v>
      </c>
      <c r="K14" s="21">
        <v>-3</v>
      </c>
      <c r="L14" s="21">
        <v>-3.7</v>
      </c>
      <c r="M14" s="19"/>
      <c r="N14" s="18">
        <v>0</v>
      </c>
      <c r="O14" s="18"/>
      <c r="P14" s="18"/>
      <c r="Q14" s="21">
        <v>0</v>
      </c>
      <c r="R14" s="22"/>
      <c r="S14" s="27">
        <v>10.1</v>
      </c>
      <c r="T14" s="27">
        <v>5.3</v>
      </c>
    </row>
    <row r="15" spans="1:20" x14ac:dyDescent="0.3">
      <c r="A15" s="26">
        <v>12</v>
      </c>
      <c r="B15" s="18">
        <v>6</v>
      </c>
      <c r="C15" s="18">
        <v>360</v>
      </c>
      <c r="D15" s="19">
        <v>4</v>
      </c>
      <c r="E15" s="20">
        <v>2</v>
      </c>
      <c r="F15" s="18">
        <v>8</v>
      </c>
      <c r="G15" s="21">
        <v>2.1</v>
      </c>
      <c r="H15" s="21">
        <v>0.7</v>
      </c>
      <c r="I15" s="21">
        <v>1.9</v>
      </c>
      <c r="J15" s="21">
        <v>-3.4</v>
      </c>
      <c r="K15" s="21">
        <v>-4</v>
      </c>
      <c r="L15" s="21">
        <v>-5</v>
      </c>
      <c r="M15" s="19"/>
      <c r="N15" s="18">
        <v>0</v>
      </c>
      <c r="O15" s="18"/>
      <c r="P15" s="18"/>
      <c r="Q15" s="21">
        <v>0</v>
      </c>
      <c r="R15" s="22"/>
      <c r="S15" s="27">
        <v>8.6999999999999993</v>
      </c>
      <c r="T15" s="27">
        <v>4.5</v>
      </c>
    </row>
    <row r="16" spans="1:20" x14ac:dyDescent="0.3">
      <c r="A16" s="26">
        <v>13</v>
      </c>
      <c r="B16" s="18"/>
      <c r="C16" s="18"/>
      <c r="D16" s="19"/>
      <c r="E16" s="20"/>
      <c r="F16" s="18"/>
      <c r="G16" s="21"/>
      <c r="H16" s="21"/>
      <c r="I16" s="21"/>
      <c r="J16" s="21"/>
      <c r="K16" s="21"/>
      <c r="L16" s="21"/>
      <c r="M16" s="19"/>
      <c r="N16" s="18"/>
      <c r="O16" s="18"/>
      <c r="P16" s="18"/>
      <c r="Q16" s="21"/>
      <c r="R16" s="22"/>
      <c r="S16" s="27">
        <v>10.1</v>
      </c>
      <c r="T16" s="27">
        <v>5.0999999999999996</v>
      </c>
    </row>
    <row r="17" spans="1:20" x14ac:dyDescent="0.3">
      <c r="A17" s="26">
        <v>14</v>
      </c>
      <c r="B17" s="18"/>
      <c r="C17" s="18"/>
      <c r="D17" s="19"/>
      <c r="E17" s="20"/>
      <c r="F17" s="18"/>
      <c r="G17" s="21"/>
      <c r="H17" s="21"/>
      <c r="I17" s="21"/>
      <c r="J17" s="21"/>
      <c r="K17" s="21"/>
      <c r="L17" s="21"/>
      <c r="M17" s="19"/>
      <c r="N17" s="18"/>
      <c r="O17" s="18"/>
      <c r="P17" s="18"/>
      <c r="Q17" s="21"/>
      <c r="R17" s="22"/>
      <c r="S17" s="27">
        <v>11</v>
      </c>
      <c r="T17" s="27">
        <v>3.2</v>
      </c>
    </row>
    <row r="18" spans="1:20" x14ac:dyDescent="0.3">
      <c r="A18" s="26">
        <v>15</v>
      </c>
      <c r="B18" s="18">
        <v>8</v>
      </c>
      <c r="C18" s="18">
        <v>350</v>
      </c>
      <c r="D18" s="19">
        <v>2</v>
      </c>
      <c r="E18" s="20">
        <v>2</v>
      </c>
      <c r="F18" s="18">
        <v>6</v>
      </c>
      <c r="G18" s="23">
        <v>7</v>
      </c>
      <c r="H18" s="21">
        <v>6.8</v>
      </c>
      <c r="I18" s="23">
        <v>5.7</v>
      </c>
      <c r="J18" s="21">
        <v>-4</v>
      </c>
      <c r="K18" s="21">
        <v>4</v>
      </c>
      <c r="L18" s="21">
        <v>-3.5</v>
      </c>
      <c r="M18" s="19"/>
      <c r="N18" s="18">
        <v>1</v>
      </c>
      <c r="O18" s="18"/>
      <c r="P18" s="18"/>
      <c r="Q18" s="21">
        <v>9.4</v>
      </c>
      <c r="R18" s="22"/>
      <c r="S18" s="27">
        <v>10.3</v>
      </c>
      <c r="T18" s="27">
        <v>3.2</v>
      </c>
    </row>
    <row r="19" spans="1:20" x14ac:dyDescent="0.3">
      <c r="A19" s="26">
        <v>16</v>
      </c>
      <c r="B19" s="18">
        <v>8</v>
      </c>
      <c r="C19" s="18">
        <v>360</v>
      </c>
      <c r="D19" s="19">
        <v>7</v>
      </c>
      <c r="E19" s="20">
        <v>2</v>
      </c>
      <c r="F19" s="18">
        <v>6</v>
      </c>
      <c r="G19" s="21">
        <v>8.1999999999999993</v>
      </c>
      <c r="H19" s="21">
        <v>7.5</v>
      </c>
      <c r="I19" s="23">
        <v>8.6999999999999993</v>
      </c>
      <c r="J19" s="21">
        <v>5.8</v>
      </c>
      <c r="K19" s="23">
        <v>0.5</v>
      </c>
      <c r="L19" s="21">
        <v>5</v>
      </c>
      <c r="M19" s="19"/>
      <c r="N19" s="18">
        <v>1</v>
      </c>
      <c r="O19" s="18"/>
      <c r="P19" s="18"/>
      <c r="Q19" s="21">
        <v>1.5</v>
      </c>
      <c r="R19" s="22"/>
      <c r="S19" s="27">
        <v>10.9</v>
      </c>
      <c r="T19" s="27">
        <v>10</v>
      </c>
    </row>
    <row r="20" spans="1:20" x14ac:dyDescent="0.3">
      <c r="A20" s="26">
        <v>17</v>
      </c>
      <c r="B20" s="18">
        <v>8</v>
      </c>
      <c r="C20" s="18">
        <v>360</v>
      </c>
      <c r="D20" s="19">
        <v>10</v>
      </c>
      <c r="E20" s="20">
        <v>2</v>
      </c>
      <c r="F20" s="18">
        <v>5</v>
      </c>
      <c r="G20" s="21">
        <v>8.5</v>
      </c>
      <c r="H20" s="21">
        <v>8</v>
      </c>
      <c r="I20" s="21">
        <v>8.1</v>
      </c>
      <c r="J20" s="21">
        <v>5.6</v>
      </c>
      <c r="K20" s="23">
        <v>4</v>
      </c>
      <c r="L20" s="21">
        <v>4.9000000000000004</v>
      </c>
      <c r="M20" s="19"/>
      <c r="N20" s="18">
        <v>1</v>
      </c>
      <c r="O20" s="18"/>
      <c r="P20" s="18"/>
      <c r="Q20" s="21">
        <v>4.5999999999999996</v>
      </c>
      <c r="R20" s="22"/>
      <c r="S20" s="27">
        <v>11.7</v>
      </c>
      <c r="T20" s="27">
        <v>5.6</v>
      </c>
    </row>
    <row r="21" spans="1:20" x14ac:dyDescent="0.3">
      <c r="A21" s="26">
        <v>18</v>
      </c>
      <c r="B21" s="18">
        <v>8</v>
      </c>
      <c r="C21" s="18">
        <v>60</v>
      </c>
      <c r="D21" s="19">
        <v>9</v>
      </c>
      <c r="E21" s="20">
        <v>2</v>
      </c>
      <c r="F21" s="18">
        <v>6</v>
      </c>
      <c r="G21" s="21">
        <v>8.8000000000000007</v>
      </c>
      <c r="H21" s="21">
        <v>8</v>
      </c>
      <c r="I21" s="21">
        <v>8.9</v>
      </c>
      <c r="J21" s="21">
        <v>7</v>
      </c>
      <c r="K21" s="23">
        <v>5</v>
      </c>
      <c r="L21" s="21">
        <v>5.5</v>
      </c>
      <c r="M21" s="19"/>
      <c r="N21" s="18">
        <v>2</v>
      </c>
      <c r="O21" s="18"/>
      <c r="P21" s="18"/>
      <c r="Q21" s="21">
        <v>1.3</v>
      </c>
      <c r="R21" s="22"/>
      <c r="S21" s="27">
        <v>11.2</v>
      </c>
      <c r="T21" s="27">
        <v>6.4</v>
      </c>
    </row>
    <row r="22" spans="1:20" x14ac:dyDescent="0.3">
      <c r="A22" s="26">
        <v>19</v>
      </c>
      <c r="B22" s="18">
        <v>8</v>
      </c>
      <c r="C22" s="18">
        <v>360</v>
      </c>
      <c r="D22" s="19">
        <v>12</v>
      </c>
      <c r="E22" s="20">
        <v>2</v>
      </c>
      <c r="F22" s="18">
        <v>7</v>
      </c>
      <c r="G22" s="21">
        <v>7.9</v>
      </c>
      <c r="H22" s="21">
        <v>7</v>
      </c>
      <c r="I22" s="21">
        <v>10.3</v>
      </c>
      <c r="J22" s="21">
        <v>5.7</v>
      </c>
      <c r="K22" s="23">
        <v>2</v>
      </c>
      <c r="L22" s="21">
        <v>3</v>
      </c>
      <c r="M22" s="19"/>
      <c r="N22" s="18">
        <v>1</v>
      </c>
      <c r="O22" s="18"/>
      <c r="P22" s="18"/>
      <c r="Q22" s="21">
        <v>1.1000000000000001</v>
      </c>
      <c r="R22" s="22"/>
      <c r="S22" s="27">
        <v>10.9</v>
      </c>
      <c r="T22" s="27">
        <v>3.9</v>
      </c>
    </row>
    <row r="23" spans="1:20" x14ac:dyDescent="0.3">
      <c r="A23" s="26">
        <v>20</v>
      </c>
      <c r="B23" s="18"/>
      <c r="C23" s="18"/>
      <c r="D23" s="19"/>
      <c r="E23" s="20"/>
      <c r="F23" s="18"/>
      <c r="G23" s="23"/>
      <c r="H23" s="23"/>
      <c r="I23" s="23"/>
      <c r="J23" s="23"/>
      <c r="K23" s="23"/>
      <c r="L23" s="21"/>
      <c r="M23" s="19"/>
      <c r="N23" s="18"/>
      <c r="O23" s="18"/>
      <c r="P23" s="18"/>
      <c r="Q23" s="23"/>
      <c r="R23" s="22"/>
      <c r="S23" s="27">
        <v>9.5</v>
      </c>
      <c r="T23" s="27">
        <v>6.7</v>
      </c>
    </row>
    <row r="24" spans="1:20" x14ac:dyDescent="0.3">
      <c r="A24" s="26">
        <v>21</v>
      </c>
      <c r="B24" s="18"/>
      <c r="C24" s="18"/>
      <c r="D24" s="19"/>
      <c r="E24" s="20"/>
      <c r="F24" s="18"/>
      <c r="G24" s="21"/>
      <c r="H24" s="21"/>
      <c r="I24" s="21"/>
      <c r="J24" s="21"/>
      <c r="K24" s="23"/>
      <c r="L24" s="21"/>
      <c r="M24" s="19"/>
      <c r="N24" s="18"/>
      <c r="O24" s="18"/>
      <c r="P24" s="18"/>
      <c r="Q24" s="21"/>
      <c r="R24" s="22"/>
      <c r="S24" s="27">
        <v>10.199999999999999</v>
      </c>
      <c r="T24" s="27">
        <v>5.2</v>
      </c>
    </row>
    <row r="25" spans="1:20" x14ac:dyDescent="0.3">
      <c r="A25" s="26">
        <v>22</v>
      </c>
      <c r="B25" s="18">
        <v>8</v>
      </c>
      <c r="C25" s="18">
        <v>360</v>
      </c>
      <c r="D25" s="19">
        <v>1</v>
      </c>
      <c r="E25" s="20">
        <v>2</v>
      </c>
      <c r="F25" s="18">
        <v>6</v>
      </c>
      <c r="G25" s="21" t="s">
        <v>40</v>
      </c>
      <c r="H25" s="21">
        <v>8</v>
      </c>
      <c r="I25" s="21" t="s">
        <v>40</v>
      </c>
      <c r="J25" s="21">
        <v>5.6</v>
      </c>
      <c r="K25" s="23">
        <v>5</v>
      </c>
      <c r="L25" s="21">
        <v>5</v>
      </c>
      <c r="M25" s="19"/>
      <c r="N25" s="18">
        <v>1</v>
      </c>
      <c r="O25" s="18"/>
      <c r="P25" s="18"/>
      <c r="Q25" s="21">
        <v>1.2</v>
      </c>
      <c r="R25" s="22"/>
      <c r="S25" s="25">
        <v>10.9</v>
      </c>
      <c r="T25" s="25">
        <v>9.1999999999999993</v>
      </c>
    </row>
    <row r="26" spans="1:20" x14ac:dyDescent="0.3">
      <c r="A26" s="26">
        <v>23</v>
      </c>
      <c r="B26" s="18">
        <v>4</v>
      </c>
      <c r="C26" s="18">
        <v>360</v>
      </c>
      <c r="D26" s="19">
        <v>9</v>
      </c>
      <c r="E26" s="20">
        <v>2</v>
      </c>
      <c r="F26" s="18">
        <v>7</v>
      </c>
      <c r="G26" s="21">
        <v>8.6999999999999993</v>
      </c>
      <c r="H26" s="21">
        <v>7.9</v>
      </c>
      <c r="I26" s="21">
        <v>8.6</v>
      </c>
      <c r="J26" s="23">
        <v>4.3</v>
      </c>
      <c r="K26" s="23">
        <v>0.5</v>
      </c>
      <c r="L26" s="21">
        <v>1.5</v>
      </c>
      <c r="M26" s="19"/>
      <c r="N26" s="18">
        <v>1</v>
      </c>
      <c r="O26" s="18"/>
      <c r="P26" s="18"/>
      <c r="Q26" s="21">
        <v>1.5</v>
      </c>
      <c r="R26" s="22"/>
      <c r="S26" s="25">
        <v>12.3</v>
      </c>
      <c r="T26" s="25">
        <v>9.6</v>
      </c>
    </row>
    <row r="27" spans="1:20" x14ac:dyDescent="0.3">
      <c r="A27" s="26">
        <v>24</v>
      </c>
      <c r="B27" s="18">
        <v>7</v>
      </c>
      <c r="C27" s="18">
        <v>20</v>
      </c>
      <c r="D27" s="19">
        <v>6</v>
      </c>
      <c r="E27" s="20">
        <v>2</v>
      </c>
      <c r="F27" s="18">
        <v>8</v>
      </c>
      <c r="G27" s="21">
        <v>9.4</v>
      </c>
      <c r="H27" s="21">
        <v>8.8000000000000007</v>
      </c>
      <c r="I27" s="21">
        <v>10.9</v>
      </c>
      <c r="J27" s="21">
        <v>4.2</v>
      </c>
      <c r="K27" s="23">
        <v>5.6</v>
      </c>
      <c r="L27" s="21">
        <v>6.9</v>
      </c>
      <c r="M27" s="19"/>
      <c r="N27" s="18">
        <v>1</v>
      </c>
      <c r="O27" s="18"/>
      <c r="P27" s="18"/>
      <c r="Q27" s="21">
        <v>0.2</v>
      </c>
      <c r="R27" s="22"/>
      <c r="S27" s="25">
        <v>13.6</v>
      </c>
      <c r="T27" s="25">
        <v>7.4</v>
      </c>
    </row>
    <row r="28" spans="1:20" x14ac:dyDescent="0.3">
      <c r="A28" s="26">
        <v>25</v>
      </c>
      <c r="B28" s="18">
        <v>8</v>
      </c>
      <c r="C28" s="18">
        <v>150</v>
      </c>
      <c r="D28" s="19">
        <v>1</v>
      </c>
      <c r="E28" s="20">
        <v>2</v>
      </c>
      <c r="F28" s="18">
        <v>6</v>
      </c>
      <c r="G28" s="21">
        <v>9.5</v>
      </c>
      <c r="H28" s="21">
        <v>8.6</v>
      </c>
      <c r="I28" s="18">
        <v>10.199999999999999</v>
      </c>
      <c r="J28" s="18">
        <v>4.2</v>
      </c>
      <c r="K28" s="23">
        <v>5.8</v>
      </c>
      <c r="L28" s="18">
        <v>6.3</v>
      </c>
      <c r="M28" s="19"/>
      <c r="N28" s="18">
        <v>1</v>
      </c>
      <c r="O28" s="18"/>
      <c r="P28" s="18"/>
      <c r="Q28" s="21">
        <v>0</v>
      </c>
      <c r="R28" s="22"/>
      <c r="S28" s="25">
        <v>10.8</v>
      </c>
      <c r="T28" s="25">
        <v>5.8</v>
      </c>
    </row>
    <row r="29" spans="1:20" x14ac:dyDescent="0.3">
      <c r="A29" s="26">
        <v>26</v>
      </c>
      <c r="B29" s="18">
        <v>0</v>
      </c>
      <c r="C29" s="19">
        <v>50</v>
      </c>
      <c r="D29" s="19">
        <v>3</v>
      </c>
      <c r="E29" s="20">
        <v>2</v>
      </c>
      <c r="F29" s="18">
        <v>7</v>
      </c>
      <c r="G29" s="21">
        <v>7.4</v>
      </c>
      <c r="H29" s="21">
        <v>5.4</v>
      </c>
      <c r="I29" s="18" t="s">
        <v>41</v>
      </c>
      <c r="J29" s="18">
        <v>0.8</v>
      </c>
      <c r="K29" s="23">
        <v>0</v>
      </c>
      <c r="L29" s="18"/>
      <c r="M29" s="19"/>
      <c r="N29" s="18">
        <v>1</v>
      </c>
      <c r="O29" s="18"/>
      <c r="P29" s="18"/>
      <c r="Q29" s="21">
        <v>0</v>
      </c>
      <c r="R29" s="22"/>
      <c r="S29" s="25">
        <v>9.9</v>
      </c>
      <c r="T29" s="25">
        <v>1.8</v>
      </c>
    </row>
    <row r="30" spans="1:20" x14ac:dyDescent="0.3">
      <c r="A30" s="26">
        <v>27</v>
      </c>
      <c r="B30" s="18"/>
      <c r="C30" s="18"/>
      <c r="D30" s="19"/>
      <c r="E30" s="20"/>
      <c r="F30" s="18"/>
      <c r="G30" s="21"/>
      <c r="H30" s="21"/>
      <c r="I30" s="18"/>
      <c r="J30" s="18"/>
      <c r="K30" s="23"/>
      <c r="L30" s="18"/>
      <c r="M30" s="19"/>
      <c r="N30" s="18"/>
      <c r="O30" s="18"/>
      <c r="P30" s="18"/>
      <c r="Q30" s="21"/>
      <c r="R30" s="22"/>
      <c r="S30" s="25">
        <v>9</v>
      </c>
      <c r="T30" s="25">
        <v>3.6</v>
      </c>
    </row>
    <row r="31" spans="1:20" x14ac:dyDescent="0.3">
      <c r="A31" s="26">
        <v>28</v>
      </c>
      <c r="B31" s="18"/>
      <c r="C31" s="18"/>
      <c r="D31" s="19"/>
      <c r="E31" s="20"/>
      <c r="F31" s="18"/>
      <c r="G31" s="21"/>
      <c r="H31" s="21"/>
      <c r="I31" s="18"/>
      <c r="J31" s="18"/>
      <c r="K31" s="21"/>
      <c r="L31" s="18"/>
      <c r="M31" s="19"/>
      <c r="N31" s="18"/>
      <c r="O31" s="18"/>
      <c r="P31" s="18"/>
      <c r="Q31" s="21"/>
      <c r="R31" s="22"/>
      <c r="S31" s="25">
        <v>8.6</v>
      </c>
      <c r="T31" s="25">
        <v>1.6</v>
      </c>
    </row>
    <row r="32" spans="1:20" x14ac:dyDescent="0.3">
      <c r="A32" s="26">
        <v>29</v>
      </c>
      <c r="B32" s="18"/>
      <c r="C32" s="18"/>
      <c r="D32" s="19"/>
      <c r="E32" s="20"/>
      <c r="F32" s="18"/>
      <c r="G32" s="21"/>
      <c r="H32" s="21"/>
      <c r="I32" s="21"/>
      <c r="J32" s="18"/>
      <c r="K32" s="21"/>
      <c r="L32" s="21"/>
      <c r="M32" s="19"/>
      <c r="N32" s="18"/>
      <c r="O32" s="18"/>
      <c r="P32" s="18"/>
      <c r="Q32" s="21"/>
      <c r="R32" s="22"/>
      <c r="S32" s="25">
        <v>10.4</v>
      </c>
      <c r="T32" s="25">
        <v>6.3</v>
      </c>
    </row>
    <row r="33" spans="1:20" x14ac:dyDescent="0.3">
      <c r="A33" s="26">
        <v>30</v>
      </c>
      <c r="B33" s="18"/>
      <c r="C33" s="18"/>
      <c r="D33" s="19"/>
      <c r="E33" s="20"/>
      <c r="F33" s="18"/>
      <c r="G33" s="21"/>
      <c r="H33" s="18"/>
      <c r="I33" s="18"/>
      <c r="J33" s="18"/>
      <c r="K33" s="21"/>
      <c r="L33" s="21"/>
      <c r="M33" s="19"/>
      <c r="N33" s="18"/>
      <c r="O33" s="18"/>
      <c r="P33" s="18"/>
      <c r="Q33" s="21"/>
      <c r="R33" s="24"/>
      <c r="S33" s="25"/>
      <c r="T33" s="25"/>
    </row>
    <row r="34" spans="1:20" x14ac:dyDescent="0.3">
      <c r="A34" s="26">
        <v>31</v>
      </c>
      <c r="B34" s="18"/>
      <c r="C34" s="18"/>
      <c r="D34" s="19"/>
      <c r="E34" s="20"/>
      <c r="F34" s="18"/>
      <c r="G34" s="21"/>
      <c r="H34" s="18"/>
      <c r="I34" s="18"/>
      <c r="J34" s="18"/>
      <c r="K34" s="21"/>
      <c r="L34" s="21"/>
      <c r="M34" s="19"/>
      <c r="N34" s="18"/>
      <c r="O34" s="18"/>
      <c r="P34" s="22"/>
      <c r="Q34" s="21"/>
      <c r="R34" s="22"/>
      <c r="S34" s="25"/>
      <c r="T34" s="25"/>
    </row>
    <row r="35" spans="1:20" x14ac:dyDescent="0.3">
      <c r="B35" s="16" t="s">
        <v>33</v>
      </c>
      <c r="I35" s="17">
        <f>SUM(I4:I34)</f>
        <v>120.5</v>
      </c>
      <c r="J35" s="17">
        <f>SUM(J4:J34)</f>
        <v>39.9</v>
      </c>
      <c r="M35" s="17">
        <f>SUM(M4:M34)</f>
        <v>0</v>
      </c>
      <c r="Q35" s="17">
        <f>SUM(Q4:Q34)</f>
        <v>66.599999999999994</v>
      </c>
      <c r="R35" s="17">
        <f>SUM(R4:R34)</f>
        <v>0</v>
      </c>
    </row>
    <row r="36" spans="1:20" x14ac:dyDescent="0.3">
      <c r="B36" s="15" t="s">
        <v>34</v>
      </c>
      <c r="I36" s="10">
        <f>I35/28</f>
        <v>4.3035714285714288</v>
      </c>
      <c r="J36" s="10">
        <f>J35/28</f>
        <v>1.425</v>
      </c>
      <c r="M36" s="10">
        <f>M35/28</f>
        <v>0</v>
      </c>
      <c r="Q36" s="10">
        <f>Q35/28</f>
        <v>2.3785714285714286</v>
      </c>
      <c r="R36" s="10">
        <f>R35/28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8" t="s">
        <v>31</v>
      </c>
      <c r="C1" s="28"/>
      <c r="I1" s="12" t="s">
        <v>35</v>
      </c>
    </row>
    <row r="2" spans="1:10" x14ac:dyDescent="0.3">
      <c r="A2" t="s">
        <v>0</v>
      </c>
      <c r="B2" s="1">
        <v>2019</v>
      </c>
      <c r="C2" s="1">
        <v>2020</v>
      </c>
      <c r="D2" s="1">
        <v>2021</v>
      </c>
      <c r="G2" s="1" t="s">
        <v>0</v>
      </c>
      <c r="H2" s="1">
        <v>2019</v>
      </c>
      <c r="I2" s="1">
        <v>2020</v>
      </c>
      <c r="J2" s="1">
        <v>2021</v>
      </c>
    </row>
    <row r="3" spans="1:10" x14ac:dyDescent="0.3">
      <c r="A3" t="s">
        <v>1</v>
      </c>
      <c r="B3" s="2">
        <v>17.5</v>
      </c>
      <c r="C3" s="1">
        <v>53</v>
      </c>
      <c r="D3" s="1">
        <v>55.8</v>
      </c>
      <c r="G3" s="1" t="s">
        <v>14</v>
      </c>
      <c r="H3" s="1">
        <v>68.900000000000006</v>
      </c>
      <c r="I3" s="1">
        <v>56.8</v>
      </c>
    </row>
    <row r="4" spans="1:10" x14ac:dyDescent="0.3">
      <c r="A4" t="s">
        <v>2</v>
      </c>
      <c r="B4" s="2">
        <v>46</v>
      </c>
      <c r="C4" s="1">
        <v>130.80000000000001</v>
      </c>
      <c r="D4" s="1">
        <v>66.599999999999994</v>
      </c>
      <c r="G4" s="1" t="s">
        <v>2</v>
      </c>
      <c r="H4" s="1">
        <v>132</v>
      </c>
      <c r="I4" s="1">
        <v>89.8</v>
      </c>
    </row>
    <row r="5" spans="1:10" x14ac:dyDescent="0.3">
      <c r="A5" t="s">
        <v>3</v>
      </c>
      <c r="B5" s="2">
        <v>51.7</v>
      </c>
      <c r="C5" s="1">
        <v>12.9</v>
      </c>
      <c r="G5" s="1" t="s">
        <v>3</v>
      </c>
      <c r="H5" s="1">
        <v>130.19999999999999</v>
      </c>
      <c r="I5" s="1"/>
    </row>
    <row r="6" spans="1:10" x14ac:dyDescent="0.3">
      <c r="A6" t="s">
        <v>4</v>
      </c>
      <c r="B6" s="2">
        <v>11.7</v>
      </c>
      <c r="C6" s="1"/>
      <c r="G6" s="1" t="s">
        <v>4</v>
      </c>
      <c r="H6" s="1">
        <v>188.3</v>
      </c>
      <c r="I6" s="1"/>
    </row>
    <row r="7" spans="1:10" x14ac:dyDescent="0.3">
      <c r="A7" t="s">
        <v>5</v>
      </c>
      <c r="B7" s="2">
        <v>17.399999999999999</v>
      </c>
      <c r="C7" s="1"/>
      <c r="G7" s="1" t="s">
        <v>5</v>
      </c>
      <c r="H7" s="1">
        <v>223.8</v>
      </c>
      <c r="I7" s="1"/>
    </row>
    <row r="8" spans="1:10" x14ac:dyDescent="0.3">
      <c r="A8" t="s">
        <v>6</v>
      </c>
      <c r="B8" s="2">
        <v>89.6</v>
      </c>
      <c r="C8" s="1"/>
      <c r="G8" s="1" t="s">
        <v>6</v>
      </c>
      <c r="H8" s="1">
        <v>194.8</v>
      </c>
      <c r="I8" s="1"/>
    </row>
    <row r="9" spans="1:10" x14ac:dyDescent="0.3">
      <c r="A9" t="s">
        <v>7</v>
      </c>
      <c r="B9" s="2">
        <v>47.2</v>
      </c>
      <c r="C9" s="1">
        <v>22.1</v>
      </c>
      <c r="G9" s="1" t="s">
        <v>7</v>
      </c>
      <c r="H9" s="1">
        <v>266.89999999999998</v>
      </c>
      <c r="I9" s="1"/>
    </row>
    <row r="10" spans="1:10" x14ac:dyDescent="0.3">
      <c r="A10" t="s">
        <v>8</v>
      </c>
      <c r="B10" s="2">
        <v>31</v>
      </c>
      <c r="C10" s="1">
        <v>60.7</v>
      </c>
      <c r="G10" s="1" t="s">
        <v>8</v>
      </c>
      <c r="H10" s="1">
        <v>257.7</v>
      </c>
      <c r="I10" s="1"/>
    </row>
    <row r="11" spans="1:10" x14ac:dyDescent="0.3">
      <c r="A11" t="s">
        <v>9</v>
      </c>
      <c r="B11" s="2">
        <v>70.400000000000006</v>
      </c>
      <c r="C11" s="1">
        <v>30</v>
      </c>
      <c r="G11" s="1" t="s">
        <v>9</v>
      </c>
      <c r="H11" s="1">
        <v>176.7</v>
      </c>
      <c r="I11" s="1"/>
    </row>
    <row r="12" spans="1:10" x14ac:dyDescent="0.3">
      <c r="A12" t="s">
        <v>10</v>
      </c>
      <c r="B12" s="2">
        <v>119</v>
      </c>
      <c r="C12" s="2">
        <v>130</v>
      </c>
      <c r="G12" s="1" t="s">
        <v>10</v>
      </c>
      <c r="H12" s="1">
        <v>87.9</v>
      </c>
      <c r="I12" s="1"/>
    </row>
    <row r="13" spans="1:10" x14ac:dyDescent="0.3">
      <c r="A13" t="s">
        <v>11</v>
      </c>
      <c r="B13" s="2">
        <v>110.3</v>
      </c>
      <c r="C13" s="1">
        <v>60.2</v>
      </c>
      <c r="G13" s="1" t="s">
        <v>11</v>
      </c>
      <c r="H13" s="1">
        <v>65.900000000000006</v>
      </c>
      <c r="I13" s="1"/>
    </row>
    <row r="14" spans="1:10" x14ac:dyDescent="0.3">
      <c r="A14" t="s">
        <v>12</v>
      </c>
      <c r="B14" s="2">
        <v>111.1</v>
      </c>
      <c r="C14" s="1">
        <v>72.7</v>
      </c>
      <c r="G14" s="1" t="s">
        <v>12</v>
      </c>
      <c r="H14" s="1">
        <v>75.7</v>
      </c>
      <c r="I14" s="1"/>
    </row>
    <row r="15" spans="1:10" ht="15" thickBot="1" x14ac:dyDescent="0.35">
      <c r="A15" t="s">
        <v>13</v>
      </c>
      <c r="B15" s="3">
        <f>SUM(B3:B14)</f>
        <v>722.9</v>
      </c>
      <c r="C15" s="3">
        <f>SUM(C3:C14)</f>
        <v>572.4</v>
      </c>
      <c r="D15" s="3">
        <f>SUM(D3:D14)</f>
        <v>122.39999999999999</v>
      </c>
      <c r="G15" s="1" t="s">
        <v>13</v>
      </c>
      <c r="H15" s="3">
        <f>SUM(H3:H14)</f>
        <v>1868.8000000000004</v>
      </c>
      <c r="I15" s="13">
        <f>SUM(I3:I14)</f>
        <v>146.6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February 2021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2023-09-26T14:42:13Z</dcterms:modified>
</cp:coreProperties>
</file>